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975" windowHeight="9090" activeTab="0"/>
  </bookViews>
  <sheets>
    <sheet name="I. tab.1." sheetId="1" r:id="rId1"/>
  </sheets>
  <definedNames>
    <definedName name="_xlnm.Print_Titles" localSheetId="0">'I. tab.1.'!$7:$7</definedName>
  </definedNames>
  <calcPr fullCalcOnLoad="1"/>
</workbook>
</file>

<file path=xl/sharedStrings.xml><?xml version="1.0" encoding="utf-8"?>
<sst xmlns="http://schemas.openxmlformats.org/spreadsheetml/2006/main" count="69" uniqueCount="51">
  <si>
    <t>název operace</t>
  </si>
  <si>
    <t>MJ</t>
  </si>
  <si>
    <t>ks</t>
  </si>
  <si>
    <t>hod</t>
  </si>
  <si>
    <t>(ceny do tabulky uvádějte bez DPH)</t>
  </si>
  <si>
    <t xml:space="preserve"> </t>
  </si>
  <si>
    <t>kg</t>
  </si>
  <si>
    <t>hod.</t>
  </si>
  <si>
    <t>t</t>
  </si>
  <si>
    <t>zřízení budky s provozním řádem</t>
  </si>
  <si>
    <t>text provozního řádu</t>
  </si>
  <si>
    <t>číslo operace</t>
  </si>
  <si>
    <t xml:space="preserve">mb </t>
  </si>
  <si>
    <t xml:space="preserve">kpl </t>
  </si>
  <si>
    <t>kpl</t>
  </si>
  <si>
    <t>konstrukce basketbalového koše - dodávka + montáž</t>
  </si>
  <si>
    <t>celkem cena za celou dobu plnění v Kč bez DPH</t>
  </si>
  <si>
    <t>DPH 21%</t>
  </si>
  <si>
    <t>Příloha č. 1 Rámcové smlouvy o dílo</t>
  </si>
  <si>
    <t>Specifikace činností a dodávek pro stanovení nabídkové ceny</t>
  </si>
  <si>
    <t>jednotková cena v Kč bez DPH za 1 MJ</t>
  </si>
  <si>
    <t>Celková nabídková cena v Kč bez DPH</t>
  </si>
  <si>
    <t xml:space="preserve">Celková nabídková cena v Kč včetně DPH  </t>
  </si>
  <si>
    <r>
      <t>m</t>
    </r>
    <r>
      <rPr>
        <vertAlign val="superscript"/>
        <sz val="10"/>
        <rFont val="Arial Narrow"/>
        <family val="2"/>
      </rPr>
      <t>3</t>
    </r>
  </si>
  <si>
    <t>V                                                                 dne:</t>
  </si>
  <si>
    <t>síťka na basketbalový koš - dodávka  + montáž</t>
  </si>
  <si>
    <t xml:space="preserve">                                                                                                                                 ………………………………………………………..</t>
  </si>
  <si>
    <t xml:space="preserve">                                                                                                                                                  podpis a razítko dodavatele</t>
  </si>
  <si>
    <t xml:space="preserve">předpokládaný
počet MJ za celou dobu plnění </t>
  </si>
  <si>
    <t>Příloha č. 1 ZD</t>
  </si>
  <si>
    <t>doplnění dopadové plochy kačírkem - dovoz nového kačírku, násyp na plochu a rozhrnutí</t>
  </si>
  <si>
    <t xml:space="preserve">odborné práce truhlářské a dílenské při zajišťování údržby dětských hřišť, sportovišť </t>
  </si>
  <si>
    <t xml:space="preserve">práce pomocné při zajišťování údržby dětských hřišť, sportovišť </t>
  </si>
  <si>
    <t>spojovací materiál na údržbu dětských hřišť, sportovišť  - standardní (šrouby, matice, hřebíky, vruty apod.)</t>
  </si>
  <si>
    <t>beton na údržbu dětských hřišť, sportovišť</t>
  </si>
  <si>
    <t xml:space="preserve">barva na údržbu dětských hřišť, sportovišť </t>
  </si>
  <si>
    <t xml:space="preserve">přesun hmot při zajišťování údržby dětských hřišť, sportovišť </t>
  </si>
  <si>
    <t>basketbalový koš (typ antivandal) - dodávka  + montáž</t>
  </si>
  <si>
    <t>demontáž herních sestav z hřišť a sportovišť včetně dopravy a likvidace odpadu dle zákona</t>
  </si>
  <si>
    <t>demontáž jednotlivých herních prvků z hřišť a sportovišť včetně dopravy a likvidace odpadu dle zákona</t>
  </si>
  <si>
    <t>demontáž pískovišť z hřišť a sportovišť včetně dopravy a likvidace odpadu dle zákona</t>
  </si>
  <si>
    <t>výměna písku v centrálních a pronajatých pískovištích - odstranění starého písku z pískoviště a likvidace dle zákona o odpadech, dovoz nového písku, násyp do pískoviště a rozhrnutí</t>
  </si>
  <si>
    <r>
      <t xml:space="preserve">řezivo na údržbu dětských hřišť, sportovišť - </t>
    </r>
    <r>
      <rPr>
        <b/>
        <sz val="10"/>
        <color indexed="8"/>
        <rFont val="Arial Narrow"/>
        <family val="2"/>
      </rPr>
      <t>materiál smrk</t>
    </r>
  </si>
  <si>
    <t>písek do pískovišť maltový(vhodný pro tvorbu "báboviček či stavění hradů z písku") - musí splňovat atest dle vyhl. č. 305/2022 Sb.</t>
  </si>
  <si>
    <t>kačírtek frakce 2-8 mm</t>
  </si>
  <si>
    <t>branka na kopanou 300 cm x 200 cm - dodávka + montáž</t>
  </si>
  <si>
    <t>branka na kopanou 500 cm x 200 cm - dodávka + montáž</t>
  </si>
  <si>
    <t>síť na branku na kopanou 300 cm x 200 cm - dodávka + montáž</t>
  </si>
  <si>
    <t>síť na branku na kopanou 500 cm x 200 cm - dodávka + montáž</t>
  </si>
  <si>
    <r>
      <t xml:space="preserve">čtvrtletní technická kontrola všech dětských hřišť a sportovišť včetně vyhotovení  zápisu                                                                                              - v rozsahu dle přílohy č. </t>
    </r>
    <r>
      <rPr>
        <b/>
        <strike/>
        <sz val="10"/>
        <color indexed="10"/>
        <rFont val="Arial Narrow"/>
        <family val="2"/>
      </rPr>
      <t>6</t>
    </r>
    <r>
      <rPr>
        <b/>
        <sz val="10"/>
        <rFont val="Arial Narrow"/>
        <family val="2"/>
      </rPr>
      <t xml:space="preserve"> </t>
    </r>
    <r>
      <rPr>
        <b/>
        <sz val="10"/>
        <color indexed="10"/>
        <rFont val="Arial Narrow"/>
        <family val="2"/>
      </rPr>
      <t xml:space="preserve">3 </t>
    </r>
    <r>
      <rPr>
        <b/>
        <sz val="10"/>
        <rFont val="Arial Narrow"/>
        <family val="2"/>
      </rPr>
      <t xml:space="preserve">ZD </t>
    </r>
  </si>
  <si>
    <r>
      <t xml:space="preserve">roční servisní kontrola všech dětských hřišť a sportovišť včetně vyhotovení zápisu - v rozsahu dle přílohy č. </t>
    </r>
    <r>
      <rPr>
        <b/>
        <strike/>
        <sz val="10"/>
        <color indexed="10"/>
        <rFont val="Arial Narrow"/>
        <family val="2"/>
      </rPr>
      <t>6</t>
    </r>
    <r>
      <rPr>
        <b/>
        <sz val="10"/>
        <rFont val="Arial Narrow"/>
        <family val="2"/>
      </rPr>
      <t xml:space="preserve"> </t>
    </r>
    <r>
      <rPr>
        <b/>
        <sz val="10"/>
        <color indexed="10"/>
        <rFont val="Arial Narrow"/>
        <family val="2"/>
      </rPr>
      <t>3</t>
    </r>
    <r>
      <rPr>
        <b/>
        <sz val="10"/>
        <rFont val="Arial Narrow"/>
        <family val="2"/>
      </rPr>
      <t xml:space="preserve"> ZD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</si>
</sst>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 &quot;"/>
    <numFmt numFmtId="167" formatCode="#,##0.00&quot; &quot;"/>
    <numFmt numFmtId="168" formatCode="#,##0.00_ ;\-#,##0.00\ "/>
    <numFmt numFmtId="169" formatCode="#,##0.00\ &quot;Kč&quot;"/>
  </numFmts>
  <fonts count="52">
    <font>
      <sz val="10"/>
      <name val="Arial CE"/>
      <family val="0"/>
    </font>
    <font>
      <b/>
      <sz val="14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i/>
      <sz val="24"/>
      <name val="Arial CE"/>
      <family val="2"/>
    </font>
    <font>
      <sz val="16"/>
      <name val="Arial Black"/>
      <family val="2"/>
    </font>
    <font>
      <b/>
      <sz val="10"/>
      <name val="Arial Narrow"/>
      <family val="2"/>
    </font>
    <font>
      <b/>
      <sz val="12"/>
      <name val="Arial CE"/>
      <family val="2"/>
    </font>
    <font>
      <b/>
      <i/>
      <sz val="10"/>
      <name val="Arial CE"/>
      <family val="0"/>
    </font>
    <font>
      <b/>
      <sz val="10"/>
      <name val="Arial CE"/>
      <family val="0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Narrow"/>
      <family val="2"/>
    </font>
    <font>
      <b/>
      <strike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center" vertical="center"/>
      <protection/>
    </xf>
    <xf numFmtId="166" fontId="10" fillId="0" borderId="18" xfId="0" applyNumberFormat="1" applyFont="1" applyBorder="1" applyAlignment="1" applyProtection="1">
      <alignment horizontal="right" vertical="center"/>
      <protection/>
    </xf>
    <xf numFmtId="167" fontId="12" fillId="0" borderId="19" xfId="0" applyNumberFormat="1" applyFont="1" applyFill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166" fontId="10" fillId="0" borderId="21" xfId="0" applyNumberFormat="1" applyFont="1" applyBorder="1" applyAlignment="1" applyProtection="1">
      <alignment horizontal="right" vertical="center"/>
      <protection/>
    </xf>
    <xf numFmtId="167" fontId="12" fillId="0" borderId="22" xfId="0" applyNumberFormat="1" applyFont="1" applyFill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center" vertical="center"/>
      <protection/>
    </xf>
    <xf numFmtId="166" fontId="10" fillId="0" borderId="26" xfId="0" applyNumberFormat="1" applyFont="1" applyBorder="1" applyAlignment="1" applyProtection="1">
      <alignment horizontal="right" vertical="center"/>
      <protection/>
    </xf>
    <xf numFmtId="167" fontId="12" fillId="0" borderId="27" xfId="0" applyNumberFormat="1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10" fillId="0" borderId="29" xfId="0" applyFont="1" applyBorder="1" applyAlignment="1" applyProtection="1">
      <alignment horizontal="center" vertical="center"/>
      <protection/>
    </xf>
    <xf numFmtId="166" fontId="10" fillId="0" borderId="30" xfId="0" applyNumberFormat="1" applyFont="1" applyBorder="1" applyAlignment="1" applyProtection="1">
      <alignment horizontal="right" vertical="center"/>
      <protection/>
    </xf>
    <xf numFmtId="0" fontId="14" fillId="0" borderId="29" xfId="0" applyFont="1" applyBorder="1" applyAlignment="1" applyProtection="1">
      <alignment horizontal="center" vertical="center"/>
      <protection/>
    </xf>
    <xf numFmtId="166" fontId="14" fillId="0" borderId="30" xfId="0" applyNumberFormat="1" applyFont="1" applyBorder="1" applyAlignment="1" applyProtection="1">
      <alignment horizontal="right" vertical="center"/>
      <protection/>
    </xf>
    <xf numFmtId="0" fontId="13" fillId="0" borderId="28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left" vertical="center" wrapText="1"/>
      <protection/>
    </xf>
    <xf numFmtId="0" fontId="10" fillId="0" borderId="33" xfId="0" applyFont="1" applyBorder="1" applyAlignment="1" applyProtection="1">
      <alignment horizontal="center" vertical="center"/>
      <protection/>
    </xf>
    <xf numFmtId="166" fontId="10" fillId="0" borderId="32" xfId="0" applyNumberFormat="1" applyFont="1" applyBorder="1" applyAlignment="1" applyProtection="1">
      <alignment horizontal="right" vertical="center"/>
      <protection/>
    </xf>
    <xf numFmtId="0" fontId="15" fillId="0" borderId="34" xfId="0" applyFont="1" applyBorder="1" applyAlignment="1">
      <alignment/>
    </xf>
    <xf numFmtId="0" fontId="12" fillId="0" borderId="34" xfId="0" applyFont="1" applyBorder="1" applyAlignment="1">
      <alignment/>
    </xf>
    <xf numFmtId="0" fontId="0" fillId="0" borderId="34" xfId="0" applyBorder="1" applyAlignment="1">
      <alignment/>
    </xf>
    <xf numFmtId="0" fontId="12" fillId="13" borderId="35" xfId="0" applyFont="1" applyFill="1" applyBorder="1" applyAlignment="1">
      <alignment/>
    </xf>
    <xf numFmtId="169" fontId="6" fillId="33" borderId="36" xfId="37" applyNumberFormat="1" applyFont="1" applyFill="1" applyBorder="1" applyAlignment="1" applyProtection="1">
      <alignment horizontal="right" vertical="center"/>
      <protection locked="0"/>
    </xf>
    <xf numFmtId="169" fontId="6" fillId="33" borderId="37" xfId="37" applyNumberFormat="1" applyFont="1" applyFill="1" applyBorder="1" applyAlignment="1" applyProtection="1">
      <alignment horizontal="right" vertical="center"/>
      <protection locked="0"/>
    </xf>
    <xf numFmtId="169" fontId="6" fillId="33" borderId="34" xfId="0" applyNumberFormat="1" applyFont="1" applyFill="1" applyBorder="1" applyAlignment="1" applyProtection="1">
      <alignment horizontal="right" vertical="center"/>
      <protection locked="0"/>
    </xf>
    <xf numFmtId="169" fontId="13" fillId="33" borderId="34" xfId="0" applyNumberFormat="1" applyFont="1" applyFill="1" applyBorder="1" applyAlignment="1" applyProtection="1">
      <alignment horizontal="right" vertical="center"/>
      <protection locked="0"/>
    </xf>
    <xf numFmtId="169" fontId="6" fillId="33" borderId="38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167" fontId="12" fillId="13" borderId="34" xfId="0" applyNumberFormat="1" applyFont="1" applyFill="1" applyBorder="1" applyAlignment="1">
      <alignment horizontal="right"/>
    </xf>
    <xf numFmtId="167" fontId="15" fillId="0" borderId="26" xfId="0" applyNumberFormat="1" applyFont="1" applyBorder="1" applyAlignment="1">
      <alignment horizontal="right"/>
    </xf>
    <xf numFmtId="167" fontId="15" fillId="0" borderId="24" xfId="0" applyNumberFormat="1" applyFont="1" applyBorder="1" applyAlignment="1">
      <alignment horizontal="right"/>
    </xf>
    <xf numFmtId="167" fontId="15" fillId="0" borderId="39" xfId="0" applyNumberFormat="1" applyFont="1" applyBorder="1" applyAlignment="1">
      <alignment horizontal="right"/>
    </xf>
    <xf numFmtId="167" fontId="12" fillId="0" borderId="26" xfId="0" applyNumberFormat="1" applyFont="1" applyBorder="1" applyAlignment="1">
      <alignment horizontal="right"/>
    </xf>
    <xf numFmtId="167" fontId="12" fillId="0" borderId="24" xfId="0" applyNumberFormat="1" applyFont="1" applyBorder="1" applyAlignment="1">
      <alignment horizontal="right"/>
    </xf>
    <xf numFmtId="167" fontId="12" fillId="0" borderId="39" xfId="0" applyNumberFormat="1" applyFont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0"/>
  <sheetViews>
    <sheetView showZeros="0" tabSelected="1" view="pageLayout" workbookViewId="0" topLeftCell="A22">
      <selection activeCell="B30" sqref="B30"/>
    </sheetView>
  </sheetViews>
  <sheetFormatPr defaultColWidth="9.00390625" defaultRowHeight="12.75"/>
  <cols>
    <col min="2" max="2" width="89.625" style="0" customWidth="1"/>
    <col min="3" max="3" width="6.75390625" style="0" customWidth="1"/>
    <col min="4" max="4" width="15.75390625" style="0" customWidth="1"/>
    <col min="5" max="5" width="12.75390625" style="0" customWidth="1"/>
    <col min="6" max="6" width="20.625" style="0" customWidth="1"/>
  </cols>
  <sheetData>
    <row r="1" spans="1:6" ht="24" customHeight="1">
      <c r="A1" s="56" t="s">
        <v>29</v>
      </c>
      <c r="B1" s="57"/>
      <c r="E1" s="8" t="s">
        <v>5</v>
      </c>
      <c r="F1" s="4"/>
    </row>
    <row r="2" spans="1:6" ht="24.75" customHeight="1">
      <c r="A2" s="56" t="s">
        <v>18</v>
      </c>
      <c r="B2" s="57"/>
      <c r="E2" s="8"/>
      <c r="F2" s="4"/>
    </row>
    <row r="3" spans="1:6" ht="24.75">
      <c r="A3" s="58" t="s">
        <v>19</v>
      </c>
      <c r="B3" s="58"/>
      <c r="C3" s="58"/>
      <c r="D3" s="58"/>
      <c r="E3" s="10"/>
      <c r="F3" s="10"/>
    </row>
    <row r="4" spans="1:5" ht="18">
      <c r="A4" s="5" t="s">
        <v>4</v>
      </c>
      <c r="B4" s="2"/>
      <c r="C4" s="1"/>
      <c r="D4" s="1"/>
      <c r="E4" s="1"/>
    </row>
    <row r="6" spans="1:6" ht="24.75" customHeight="1" thickBot="1">
      <c r="A6" s="1"/>
      <c r="B6" s="9"/>
      <c r="C6" s="11"/>
      <c r="D6" s="11"/>
      <c r="E6" s="11"/>
      <c r="F6" s="12"/>
    </row>
    <row r="7" spans="1:6" s="6" customFormat="1" ht="72.75" customHeight="1" thickBot="1">
      <c r="A7" s="18" t="s">
        <v>11</v>
      </c>
      <c r="B7" s="19" t="s">
        <v>0</v>
      </c>
      <c r="C7" s="19" t="s">
        <v>1</v>
      </c>
      <c r="D7" s="20" t="s">
        <v>20</v>
      </c>
      <c r="E7" s="21" t="s">
        <v>28</v>
      </c>
      <c r="F7" s="22" t="s">
        <v>16</v>
      </c>
    </row>
    <row r="8" spans="1:6" ht="35.25" customHeight="1">
      <c r="A8" s="23">
        <v>1</v>
      </c>
      <c r="B8" s="24" t="s">
        <v>41</v>
      </c>
      <c r="C8" s="25" t="s">
        <v>23</v>
      </c>
      <c r="D8" s="51"/>
      <c r="E8" s="26">
        <v>250</v>
      </c>
      <c r="F8" s="27">
        <f aca="true" t="shared" si="0" ref="F8:F14">D8*E8</f>
        <v>0</v>
      </c>
    </row>
    <row r="9" spans="1:6" ht="35.25" customHeight="1">
      <c r="A9" s="23">
        <v>2</v>
      </c>
      <c r="B9" s="24" t="s">
        <v>43</v>
      </c>
      <c r="C9" s="28" t="s">
        <v>8</v>
      </c>
      <c r="D9" s="52"/>
      <c r="E9" s="29">
        <v>425</v>
      </c>
      <c r="F9" s="30">
        <f t="shared" si="0"/>
        <v>0</v>
      </c>
    </row>
    <row r="10" spans="1:6" ht="35.25" customHeight="1">
      <c r="A10" s="23">
        <v>3</v>
      </c>
      <c r="B10" s="24" t="s">
        <v>30</v>
      </c>
      <c r="C10" s="28" t="s">
        <v>23</v>
      </c>
      <c r="D10" s="52"/>
      <c r="E10" s="29">
        <v>50</v>
      </c>
      <c r="F10" s="30">
        <f t="shared" si="0"/>
        <v>0</v>
      </c>
    </row>
    <row r="11" spans="1:6" ht="35.25" customHeight="1">
      <c r="A11" s="23">
        <v>4</v>
      </c>
      <c r="B11" s="24" t="s">
        <v>44</v>
      </c>
      <c r="C11" s="28" t="s">
        <v>8</v>
      </c>
      <c r="D11" s="52"/>
      <c r="E11" s="29">
        <v>136</v>
      </c>
      <c r="F11" s="30">
        <f t="shared" si="0"/>
        <v>0</v>
      </c>
    </row>
    <row r="12" spans="1:6" ht="28.5" customHeight="1">
      <c r="A12" s="31">
        <v>5</v>
      </c>
      <c r="B12" s="32" t="s">
        <v>31</v>
      </c>
      <c r="C12" s="33" t="s">
        <v>3</v>
      </c>
      <c r="D12" s="53"/>
      <c r="E12" s="34">
        <v>2000</v>
      </c>
      <c r="F12" s="35">
        <f t="shared" si="0"/>
        <v>0</v>
      </c>
    </row>
    <row r="13" spans="1:6" ht="28.5" customHeight="1">
      <c r="A13" s="31">
        <v>6</v>
      </c>
      <c r="B13" s="36" t="s">
        <v>32</v>
      </c>
      <c r="C13" s="33" t="s">
        <v>7</v>
      </c>
      <c r="D13" s="53"/>
      <c r="E13" s="34">
        <v>2000</v>
      </c>
      <c r="F13" s="35">
        <f t="shared" si="0"/>
        <v>0</v>
      </c>
    </row>
    <row r="14" spans="1:6" ht="28.5" customHeight="1">
      <c r="A14" s="31">
        <v>7</v>
      </c>
      <c r="B14" s="36" t="s">
        <v>42</v>
      </c>
      <c r="C14" s="33" t="s">
        <v>23</v>
      </c>
      <c r="D14" s="53"/>
      <c r="E14" s="34">
        <v>15</v>
      </c>
      <c r="F14" s="35">
        <f t="shared" si="0"/>
        <v>0</v>
      </c>
    </row>
    <row r="15" spans="1:6" ht="28.5" customHeight="1">
      <c r="A15" s="31">
        <v>8</v>
      </c>
      <c r="B15" s="36" t="s">
        <v>33</v>
      </c>
      <c r="C15" s="33" t="s">
        <v>6</v>
      </c>
      <c r="D15" s="53"/>
      <c r="E15" s="34">
        <v>500</v>
      </c>
      <c r="F15" s="35">
        <f aca="true" t="shared" si="1" ref="F15:F21">D15*E15</f>
        <v>0</v>
      </c>
    </row>
    <row r="16" spans="1:6" ht="28.5" customHeight="1">
      <c r="A16" s="31">
        <v>9</v>
      </c>
      <c r="B16" s="36" t="s">
        <v>34</v>
      </c>
      <c r="C16" s="33" t="s">
        <v>23</v>
      </c>
      <c r="D16" s="53"/>
      <c r="E16" s="34">
        <v>10</v>
      </c>
      <c r="F16" s="35">
        <f t="shared" si="1"/>
        <v>0</v>
      </c>
    </row>
    <row r="17" spans="1:6" ht="28.5" customHeight="1">
      <c r="A17" s="31">
        <v>10</v>
      </c>
      <c r="B17" s="36" t="s">
        <v>35</v>
      </c>
      <c r="C17" s="33" t="s">
        <v>6</v>
      </c>
      <c r="D17" s="53"/>
      <c r="E17" s="34">
        <v>400</v>
      </c>
      <c r="F17" s="35">
        <f t="shared" si="1"/>
        <v>0</v>
      </c>
    </row>
    <row r="18" spans="1:6" ht="28.5" customHeight="1">
      <c r="A18" s="31">
        <v>11</v>
      </c>
      <c r="B18" s="36" t="s">
        <v>36</v>
      </c>
      <c r="C18" s="33" t="s">
        <v>8</v>
      </c>
      <c r="D18" s="53"/>
      <c r="E18" s="34">
        <v>200</v>
      </c>
      <c r="F18" s="35">
        <f t="shared" si="1"/>
        <v>0</v>
      </c>
    </row>
    <row r="19" spans="1:6" ht="24.75" customHeight="1">
      <c r="A19" s="31">
        <v>12</v>
      </c>
      <c r="B19" s="32" t="s">
        <v>9</v>
      </c>
      <c r="C19" s="33" t="s">
        <v>2</v>
      </c>
      <c r="D19" s="53"/>
      <c r="E19" s="34">
        <v>10</v>
      </c>
      <c r="F19" s="35">
        <f t="shared" si="1"/>
        <v>0</v>
      </c>
    </row>
    <row r="20" spans="1:6" ht="24.75" customHeight="1">
      <c r="A20" s="31">
        <v>13</v>
      </c>
      <c r="B20" s="32" t="s">
        <v>10</v>
      </c>
      <c r="C20" s="33" t="s">
        <v>2</v>
      </c>
      <c r="D20" s="53"/>
      <c r="E20" s="34">
        <v>100</v>
      </c>
      <c r="F20" s="35">
        <f t="shared" si="1"/>
        <v>0</v>
      </c>
    </row>
    <row r="21" spans="1:6" ht="24.75" customHeight="1">
      <c r="A21" s="31">
        <v>14</v>
      </c>
      <c r="B21" s="32" t="s">
        <v>37</v>
      </c>
      <c r="C21" s="33" t="s">
        <v>2</v>
      </c>
      <c r="D21" s="53"/>
      <c r="E21" s="34">
        <v>10</v>
      </c>
      <c r="F21" s="35">
        <f t="shared" si="1"/>
        <v>0</v>
      </c>
    </row>
    <row r="22" spans="1:6" ht="24.75" customHeight="1">
      <c r="A22" s="31">
        <v>15</v>
      </c>
      <c r="B22" s="32" t="s">
        <v>25</v>
      </c>
      <c r="C22" s="33" t="s">
        <v>2</v>
      </c>
      <c r="D22" s="53"/>
      <c r="E22" s="34">
        <v>20</v>
      </c>
      <c r="F22" s="35">
        <f>D22*E22</f>
        <v>0</v>
      </c>
    </row>
    <row r="23" spans="1:6" ht="24.75" customHeight="1">
      <c r="A23" s="31">
        <v>16</v>
      </c>
      <c r="B23" s="37" t="s">
        <v>15</v>
      </c>
      <c r="C23" s="38" t="s">
        <v>2</v>
      </c>
      <c r="D23" s="53"/>
      <c r="E23" s="39">
        <v>2</v>
      </c>
      <c r="F23" s="35">
        <f aca="true" t="shared" si="2" ref="F23:F32">D23*E23</f>
        <v>0</v>
      </c>
    </row>
    <row r="24" spans="1:6" ht="24.75" customHeight="1">
      <c r="A24" s="31">
        <v>17</v>
      </c>
      <c r="B24" s="37" t="s">
        <v>45</v>
      </c>
      <c r="C24" s="38" t="s">
        <v>2</v>
      </c>
      <c r="D24" s="53"/>
      <c r="E24" s="39">
        <v>5</v>
      </c>
      <c r="F24" s="35">
        <f t="shared" si="2"/>
        <v>0</v>
      </c>
    </row>
    <row r="25" spans="1:6" ht="24.75" customHeight="1">
      <c r="A25" s="31">
        <v>18</v>
      </c>
      <c r="B25" s="37" t="s">
        <v>46</v>
      </c>
      <c r="C25" s="38" t="s">
        <v>2</v>
      </c>
      <c r="D25" s="53"/>
      <c r="E25" s="39">
        <v>5</v>
      </c>
      <c r="F25" s="35">
        <f t="shared" si="2"/>
        <v>0</v>
      </c>
    </row>
    <row r="26" spans="1:6" ht="24.75" customHeight="1">
      <c r="A26" s="31">
        <v>19</v>
      </c>
      <c r="B26" s="37" t="s">
        <v>47</v>
      </c>
      <c r="C26" s="40" t="s">
        <v>2</v>
      </c>
      <c r="D26" s="54"/>
      <c r="E26" s="41">
        <v>5</v>
      </c>
      <c r="F26" s="35">
        <f t="shared" si="2"/>
        <v>0</v>
      </c>
    </row>
    <row r="27" spans="1:6" ht="24.75" customHeight="1">
      <c r="A27" s="31">
        <v>20</v>
      </c>
      <c r="B27" s="37" t="s">
        <v>48</v>
      </c>
      <c r="C27" s="40" t="s">
        <v>2</v>
      </c>
      <c r="D27" s="54"/>
      <c r="E27" s="41">
        <v>5</v>
      </c>
      <c r="F27" s="35">
        <f t="shared" si="2"/>
        <v>0</v>
      </c>
    </row>
    <row r="28" spans="1:6" ht="24.75" customHeight="1">
      <c r="A28" s="31">
        <v>21</v>
      </c>
      <c r="B28" s="42" t="s">
        <v>39</v>
      </c>
      <c r="C28" s="40" t="s">
        <v>2</v>
      </c>
      <c r="D28" s="54"/>
      <c r="E28" s="41">
        <v>20</v>
      </c>
      <c r="F28" s="35">
        <f t="shared" si="2"/>
        <v>0</v>
      </c>
    </row>
    <row r="29" spans="1:6" ht="24.75" customHeight="1">
      <c r="A29" s="31">
        <v>22</v>
      </c>
      <c r="B29" s="42" t="s">
        <v>38</v>
      </c>
      <c r="C29" s="40" t="s">
        <v>2</v>
      </c>
      <c r="D29" s="54"/>
      <c r="E29" s="41">
        <v>10</v>
      </c>
      <c r="F29" s="35">
        <f t="shared" si="2"/>
        <v>0</v>
      </c>
    </row>
    <row r="30" spans="1:6" ht="24.75" customHeight="1">
      <c r="A30" s="31">
        <v>23</v>
      </c>
      <c r="B30" s="42" t="s">
        <v>40</v>
      </c>
      <c r="C30" s="40" t="s">
        <v>12</v>
      </c>
      <c r="D30" s="54"/>
      <c r="E30" s="41">
        <v>100</v>
      </c>
      <c r="F30" s="35">
        <f t="shared" si="2"/>
        <v>0</v>
      </c>
    </row>
    <row r="31" spans="1:6" ht="30.75" customHeight="1">
      <c r="A31" s="31">
        <v>24</v>
      </c>
      <c r="B31" s="32" t="s">
        <v>49</v>
      </c>
      <c r="C31" s="33" t="s">
        <v>13</v>
      </c>
      <c r="D31" s="53"/>
      <c r="E31" s="34">
        <v>7</v>
      </c>
      <c r="F31" s="35">
        <f t="shared" si="2"/>
        <v>0</v>
      </c>
    </row>
    <row r="32" spans="1:6" ht="28.5" customHeight="1" thickBot="1">
      <c r="A32" s="43">
        <v>25</v>
      </c>
      <c r="B32" s="44" t="s">
        <v>50</v>
      </c>
      <c r="C32" s="45" t="s">
        <v>14</v>
      </c>
      <c r="D32" s="55"/>
      <c r="E32" s="46">
        <v>2</v>
      </c>
      <c r="F32" s="35">
        <f t="shared" si="2"/>
        <v>0</v>
      </c>
    </row>
    <row r="33" spans="1:6" ht="27" customHeight="1">
      <c r="A33" s="13"/>
      <c r="B33" s="14"/>
      <c r="C33" s="15"/>
      <c r="D33" s="15"/>
      <c r="E33" s="15"/>
      <c r="F33" s="15"/>
    </row>
    <row r="34" spans="1:6" ht="20.25" customHeight="1">
      <c r="A34" s="13"/>
      <c r="B34" s="50" t="s">
        <v>21</v>
      </c>
      <c r="C34" s="59">
        <f>SUM(F8:F32)</f>
        <v>0</v>
      </c>
      <c r="D34" s="59"/>
      <c r="E34" s="59"/>
      <c r="F34" s="59"/>
    </row>
    <row r="35" spans="1:56" s="49" customFormat="1" ht="18" customHeight="1">
      <c r="A35" s="15"/>
      <c r="B35" s="47" t="s">
        <v>17</v>
      </c>
      <c r="C35" s="60">
        <f>PRODUCT(C34,0.21)</f>
        <v>0</v>
      </c>
      <c r="D35" s="61"/>
      <c r="E35" s="61"/>
      <c r="F35" s="6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s="49" customFormat="1" ht="18" customHeight="1">
      <c r="A36" s="15"/>
      <c r="B36" s="48" t="s">
        <v>22</v>
      </c>
      <c r="C36" s="63">
        <f>SUM(C34,C35)</f>
        <v>0</v>
      </c>
      <c r="D36" s="64"/>
      <c r="E36" s="64"/>
      <c r="F36" s="6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8" ht="15" customHeight="1">
      <c r="A37" s="1"/>
      <c r="B37" s="3"/>
      <c r="C37" s="3"/>
      <c r="D37" s="3"/>
      <c r="E37" s="3"/>
      <c r="F37" s="3"/>
      <c r="G37" s="1"/>
      <c r="H37" s="1"/>
    </row>
    <row r="38" spans="1:8" ht="12.75">
      <c r="A38" s="1"/>
      <c r="B38" s="1"/>
      <c r="C38" s="1"/>
      <c r="D38" s="1"/>
      <c r="E38" s="1"/>
      <c r="F38" s="7"/>
      <c r="G38" s="1"/>
      <c r="H38" s="1"/>
    </row>
    <row r="39" spans="1:8" ht="12.75">
      <c r="A39" s="1"/>
      <c r="B39" s="13" t="s">
        <v>24</v>
      </c>
      <c r="G39" s="1"/>
      <c r="H39" s="1"/>
    </row>
    <row r="40" spans="1:8" ht="12.75">
      <c r="A40" s="1"/>
      <c r="B40" s="13"/>
      <c r="D40" t="s">
        <v>5</v>
      </c>
      <c r="G40" s="1"/>
      <c r="H40" s="1"/>
    </row>
    <row r="41" spans="1:8" ht="12.75">
      <c r="A41" s="1"/>
      <c r="B41" s="13"/>
      <c r="D41" t="s">
        <v>5</v>
      </c>
      <c r="G41" s="1"/>
      <c r="H41" s="1"/>
    </row>
    <row r="42" spans="1:8" ht="12.75">
      <c r="A42" s="1"/>
      <c r="B42" s="13"/>
      <c r="G42" s="1"/>
      <c r="H42" s="1"/>
    </row>
    <row r="43" spans="1:8" ht="16.5">
      <c r="A43" s="1"/>
      <c r="B43" s="16" t="s">
        <v>26</v>
      </c>
      <c r="G43" s="1"/>
      <c r="H43" s="1"/>
    </row>
    <row r="44" spans="1:8" ht="16.5">
      <c r="A44" s="1"/>
      <c r="B44" s="17" t="s">
        <v>27</v>
      </c>
      <c r="C44" s="1"/>
      <c r="D44" s="1"/>
      <c r="G44" s="1"/>
      <c r="H44" s="1"/>
    </row>
    <row r="45" spans="1:8" ht="12.75">
      <c r="A45" s="1"/>
      <c r="B45" s="13"/>
      <c r="G45" s="1"/>
      <c r="H45" s="1"/>
    </row>
    <row r="46" spans="1:8" ht="12.75">
      <c r="A46" s="1"/>
      <c r="G46" s="1"/>
      <c r="H46" s="1"/>
    </row>
    <row r="47" spans="1:8" ht="12.75">
      <c r="A47" s="1"/>
      <c r="G47" s="1"/>
      <c r="H47" s="1"/>
    </row>
    <row r="48" spans="1:8" ht="12.75">
      <c r="A48" s="1"/>
      <c r="G48" s="1"/>
      <c r="H48" s="1"/>
    </row>
    <row r="49" spans="1:8" ht="12.75">
      <c r="A49" s="1"/>
      <c r="G49" s="1"/>
      <c r="H49" s="1"/>
    </row>
    <row r="50" spans="1:8" ht="12.75">
      <c r="A50" s="1"/>
      <c r="G50" s="1"/>
      <c r="H50" s="1"/>
    </row>
  </sheetData>
  <sheetProtection password="CF4D" sheet="1"/>
  <mergeCells count="6">
    <mergeCell ref="A1:B1"/>
    <mergeCell ref="A2:B2"/>
    <mergeCell ref="A3:D3"/>
    <mergeCell ref="C34:F34"/>
    <mergeCell ref="C35:F35"/>
    <mergeCell ref="C36:F36"/>
  </mergeCells>
  <printOptions horizontalCentered="1"/>
  <pageMargins left="0.5905511811023623" right="0.4724409448818898" top="0.5905511811023623" bottom="0.7874015748031497" header="0.5118110236220472" footer="0.5118110236220472"/>
  <pageSetup horizontalDpi="300" verticalDpi="300" orientation="landscape" paperSize="9" scale="80" r:id="rId1"/>
  <headerFooter scaleWithDoc="0"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Česká Lípa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Hamada Josef</dc:creator>
  <cp:keywords/>
  <dc:description/>
  <cp:lastModifiedBy>Bc. Šárka Litresitsová</cp:lastModifiedBy>
  <cp:lastPrinted>2016-11-15T07:24:40Z</cp:lastPrinted>
  <dcterms:created xsi:type="dcterms:W3CDTF">2000-09-18T09:55:49Z</dcterms:created>
  <dcterms:modified xsi:type="dcterms:W3CDTF">2024-02-06T10:13:20Z</dcterms:modified>
  <cp:category/>
  <cp:version/>
  <cp:contentType/>
  <cp:contentStatus/>
</cp:coreProperties>
</file>