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MUCL-FS1\Data_odbory\ORMI\Podklady pro VZ\Zakázky ORMI\2024\ZŠ Sever\VZ\"/>
    </mc:Choice>
  </mc:AlternateContent>
  <xr:revisionPtr revIDLastSave="0" documentId="13_ncr:1_{133C51EA-6BDC-4C21-ACCC-703FCD58F702}" xr6:coauthVersionLast="47" xr6:coauthVersionMax="47" xr10:uidLastSave="{00000000-0000-0000-0000-000000000000}"/>
  <bookViews>
    <workbookView xWindow="-120" yWindow="-120" windowWidth="29040" windowHeight="15720" xr2:uid="{4B259B7A-5DCA-4A8A-96B8-D02294955729}"/>
  </bookViews>
  <sheets>
    <sheet name="P4-Cen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5" i="1" l="1"/>
  <c r="E51" i="1" s="1"/>
  <c r="E15" i="1"/>
  <c r="E29" i="1" s="1"/>
  <c r="E5" i="1"/>
  <c r="E54" i="1"/>
  <c r="E13" i="1"/>
  <c r="E11" i="1"/>
  <c r="E49" i="1" l="1"/>
  <c r="E31" i="1"/>
  <c r="E33" i="1"/>
  <c r="E57" i="1"/>
</calcChain>
</file>

<file path=xl/sharedStrings.xml><?xml version="1.0" encoding="utf-8"?>
<sst xmlns="http://schemas.openxmlformats.org/spreadsheetml/2006/main" count="118" uniqueCount="91">
  <si>
    <t>VZNIK NÁROKU NA ÚHRADU DÍLČÍ ČÁSTI CENY</t>
  </si>
  <si>
    <t>ČÁSTKA ZA DÍLČÍ PLNĚNÍ</t>
  </si>
  <si>
    <t>CENA CELKEM:</t>
  </si>
  <si>
    <t xml:space="preserve">% NÁKLADŮ </t>
  </si>
  <si>
    <t>Příloha č. 4 - Cena dle částí díla</t>
  </si>
  <si>
    <t>Po odevzdání části 1a a její převzetí objednatelem</t>
  </si>
  <si>
    <t xml:space="preserve">Část 1 </t>
  </si>
  <si>
    <t>Část 1a</t>
  </si>
  <si>
    <t>Část 1b</t>
  </si>
  <si>
    <t>Část 2</t>
  </si>
  <si>
    <t>Koncept architektonické studie</t>
  </si>
  <si>
    <t xml:space="preserve">Čistopis architektonické studie </t>
  </si>
  <si>
    <t>Část 2b</t>
  </si>
  <si>
    <t>Po odevzdání části 2a a její převzetí objednatelem</t>
  </si>
  <si>
    <t>Část 3</t>
  </si>
  <si>
    <t>Část 3a</t>
  </si>
  <si>
    <t>Část 2a</t>
  </si>
  <si>
    <t>z ceny části 2</t>
  </si>
  <si>
    <t>Část 3b</t>
  </si>
  <si>
    <t>Část 3c</t>
  </si>
  <si>
    <t>Část 4</t>
  </si>
  <si>
    <t>Část 5</t>
  </si>
  <si>
    <t>Část 5a</t>
  </si>
  <si>
    <t>Část 5b</t>
  </si>
  <si>
    <t>Čistopis dokumentace pro provádění stavby</t>
  </si>
  <si>
    <t>Část 6</t>
  </si>
  <si>
    <t>z ceny části 3</t>
  </si>
  <si>
    <t xml:space="preserve">z ceny části 3 </t>
  </si>
  <si>
    <t>z ceny části 5</t>
  </si>
  <si>
    <t xml:space="preserve">z ceny části 5 </t>
  </si>
  <si>
    <t>Část 7</t>
  </si>
  <si>
    <t>Po skončení lhůty pro námitky zadávacího řízení na zhotovitele stavby</t>
  </si>
  <si>
    <t>Cena celkem bez DPH</t>
  </si>
  <si>
    <t>Cena za plnění poskytovaná pouze na základě pokynu objednatele –            vícenáklady a vícepráce:</t>
  </si>
  <si>
    <t>cena za 1 vícetisk PI</t>
  </si>
  <si>
    <t>DRUH VÍCEPRÁCE</t>
  </si>
  <si>
    <t>ČÁST DÍLA / MILNÍK</t>
  </si>
  <si>
    <t>Po odevzdání části 2b a její převzetí objednatelem a odstranění všech jejich vad reklamovaných objednatelem</t>
  </si>
  <si>
    <t>po převzetí objednatelem</t>
  </si>
  <si>
    <t>po převzetí části díla objednatelem</t>
  </si>
  <si>
    <t>cena za 1 vícetisk architektonické studie</t>
  </si>
  <si>
    <t>Cena za 1 h  vícepráce autorizovaného inženýra</t>
  </si>
  <si>
    <t>Cena za 1 h  vícepráce technika prostředí staveb</t>
  </si>
  <si>
    <t xml:space="preserve">Cena za 1 h  vícepráce - kresličské práce </t>
  </si>
  <si>
    <t xml:space="preserve">Cena za 1 h vícepráce - průzkumné práce </t>
  </si>
  <si>
    <t xml:space="preserve">Dokumentace skutečného provedení stavby </t>
  </si>
  <si>
    <t>Statické posouzení a návrh řešení statického zabezpečení</t>
  </si>
  <si>
    <t xml:space="preserve">Příprava projektu </t>
  </si>
  <si>
    <t>Koncept dokumentace pro vydání společného povolení</t>
  </si>
  <si>
    <t>Koncept dokumentace pro vydání povolení stavby pro vyjádření dotčených orgánů a účastníků řízení</t>
  </si>
  <si>
    <t>Čistopis dokumentace pro povolení stavby</t>
  </si>
  <si>
    <t>Inženýrská činnost k zajištění povolení stavby</t>
  </si>
  <si>
    <t xml:space="preserve">Koncept dokumentace pro provádění stavby </t>
  </si>
  <si>
    <t xml:space="preserve">Součinnost při podání žádosti o dotaci </t>
  </si>
  <si>
    <t>Součinnost v rámci zadávacího řízení na zhotovitele stavby</t>
  </si>
  <si>
    <t>Část 8</t>
  </si>
  <si>
    <t>Část 9</t>
  </si>
  <si>
    <t xml:space="preserve">Zpracování Energetického posudku po realizaci opatření </t>
  </si>
  <si>
    <t xml:space="preserve">Autorský dozor </t>
  </si>
  <si>
    <t xml:space="preserve">Zpracování architektonické studie (návrhu opatření) </t>
  </si>
  <si>
    <t xml:space="preserve">Zpracování dokumentace pro povolení stavby </t>
  </si>
  <si>
    <t xml:space="preserve">Zpracování dokumentace pro provádění stavby </t>
  </si>
  <si>
    <t xml:space="preserve">cena za 1 vícetisk DUSP </t>
  </si>
  <si>
    <t xml:space="preserve">cena za 1 vícetisk DPS </t>
  </si>
  <si>
    <t>Cena za 1 h  vícepráce autorizovaného architekta</t>
  </si>
  <si>
    <t>Po podání žádosti o dotaci objednatelem</t>
  </si>
  <si>
    <t>měsíčně</t>
  </si>
  <si>
    <t>Po odevzdání části 1b a její převzetí objednatelem</t>
  </si>
  <si>
    <t xml:space="preserve"> Poodstranění poslední vady či nedodělku stavby</t>
  </si>
  <si>
    <t>přepokládaná dovba výstavby 26 měsíců</t>
  </si>
  <si>
    <t>Po odevzdání části 3a a její převzetí objednatelem</t>
  </si>
  <si>
    <t>Po odevzdání části 3b a její převzetí objednatelem</t>
  </si>
  <si>
    <t>Po odevzdání části 3c a její převzetí objednatelem</t>
  </si>
  <si>
    <t>Po nabytí právní poci povolení stavby</t>
  </si>
  <si>
    <t>Po odevzdání části 5a a její převzetí objednatelem</t>
  </si>
  <si>
    <t>Po odevzdání části 5b a její převzetí objednatelem</t>
  </si>
  <si>
    <t>Po odevzdání Energetického posudku, jeho převzetí objednatelem</t>
  </si>
  <si>
    <t>Statické zebezpečení</t>
  </si>
  <si>
    <t>Řešení bezbariérovosti</t>
  </si>
  <si>
    <t>Hospodaření s dešťovou vodou</t>
  </si>
  <si>
    <t>Výměna osvětlení</t>
  </si>
  <si>
    <t>Fotovoltaický systém</t>
  </si>
  <si>
    <t>Akumulace přebytků energie</t>
  </si>
  <si>
    <t>Požárně bezpečnostní řešení</t>
  </si>
  <si>
    <t>Pobytová střecha</t>
  </si>
  <si>
    <t>Zelené střechy</t>
  </si>
  <si>
    <t>Snížení energetické náročnosti -  stavební úpravy</t>
  </si>
  <si>
    <t>Systém nucené výměny vzduchu vč. stavebních úprav a úprav elektroinstalace</t>
  </si>
  <si>
    <t>maximálně</t>
  </si>
  <si>
    <t>Při úhradě jednotlivých dílčích částí bude účtován pouze podíl z ceny prací, které byly objednatelem zadány v pokynu k zahájení prací</t>
  </si>
  <si>
    <r>
      <rPr>
        <b/>
        <sz val="11"/>
        <color rgb="FFFF0000"/>
        <rFont val="Calibri"/>
        <family val="2"/>
        <charset val="238"/>
        <scheme val="minor"/>
      </rPr>
      <t>Pokyn pro vyplnění</t>
    </r>
    <r>
      <rPr>
        <sz val="11"/>
        <color rgb="FFFF0000"/>
        <rFont val="Calibri"/>
        <family val="2"/>
        <charset val="238"/>
        <scheme val="minor"/>
      </rPr>
      <t>. Při podání nabídky uchazeč vyplní pouze žlutě podbarvená pole. Ostatní pole se vyplní automaticky.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</si>
</sst>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* #,##0\ &quot;Kč&quot;_-;\-* #,##0\ &quot;Kč&quot;_-;_-* &quot;-&quot;\ &quot;Kč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0" fillId="0" borderId="0" xfId="0" applyAlignment="1">
      <alignment horizontal="justify" vertical="top"/>
    </xf>
    <xf numFmtId="0" fontId="4" fillId="0" borderId="0" xfId="0" applyFont="1" applyAlignment="1">
      <alignment horizontal="left" vertical="top"/>
    </xf>
    <xf numFmtId="0" fontId="0" fillId="0" borderId="0" xfId="0" applyAlignment="1">
      <alignment vertical="center"/>
    </xf>
    <xf numFmtId="0" fontId="2" fillId="4" borderId="6" xfId="0" applyFont="1" applyFill="1" applyBorder="1" applyAlignment="1">
      <alignment vertical="center" wrapText="1"/>
    </xf>
    <xf numFmtId="0" fontId="0" fillId="4" borderId="3" xfId="0" applyFill="1" applyBorder="1" applyAlignment="1">
      <alignment horizontal="center" vertical="center" wrapText="1"/>
    </xf>
    <xf numFmtId="42" fontId="2" fillId="3" borderId="2" xfId="0" applyNumberFormat="1" applyFont="1" applyFill="1" applyBorder="1" applyAlignment="1" applyProtection="1">
      <alignment horizontal="center" vertical="center" wrapText="1"/>
      <protection locked="0"/>
    </xf>
    <xf numFmtId="42" fontId="2" fillId="3" borderId="7" xfId="0" applyNumberFormat="1" applyFont="1" applyFill="1" applyBorder="1" applyAlignment="1" applyProtection="1">
      <alignment horizontal="center" vertical="center" wrapText="1"/>
      <protection locked="0"/>
    </xf>
    <xf numFmtId="42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</xf>
    <xf numFmtId="42" fontId="2" fillId="3" borderId="1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>
      <alignment horizontal="center" vertical="top" wrapText="1"/>
    </xf>
    <xf numFmtId="9" fontId="3" fillId="0" borderId="5" xfId="0" applyNumberFormat="1" applyFont="1" applyBorder="1" applyAlignment="1">
      <alignment horizontal="center" vertical="top" wrapText="1"/>
    </xf>
    <xf numFmtId="42" fontId="3" fillId="0" borderId="5" xfId="0" applyNumberFormat="1" applyFont="1" applyBorder="1" applyAlignment="1">
      <alignment horizontal="center" vertical="center" wrapText="1"/>
    </xf>
    <xf numFmtId="0" fontId="2" fillId="4" borderId="8" xfId="0" applyFont="1" applyFill="1" applyBorder="1" applyAlignment="1">
      <alignment vertical="top" wrapText="1"/>
    </xf>
    <xf numFmtId="0" fontId="3" fillId="4" borderId="13" xfId="0" applyFont="1" applyFill="1" applyBorder="1" applyAlignment="1">
      <alignment horizontal="center" vertical="top" wrapText="1"/>
    </xf>
    <xf numFmtId="42" fontId="6" fillId="5" borderId="2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3" fillId="4" borderId="10" xfId="0" applyFont="1" applyFill="1" applyBorder="1" applyAlignment="1">
      <alignment vertical="top" wrapText="1"/>
    </xf>
    <xf numFmtId="42" fontId="2" fillId="4" borderId="2" xfId="0" applyNumberFormat="1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42" fontId="2" fillId="3" borderId="16" xfId="0" applyNumberFormat="1" applyFont="1" applyFill="1" applyBorder="1" applyAlignment="1" applyProtection="1">
      <alignment horizontal="center" vertical="center" wrapText="1"/>
      <protection locked="0"/>
    </xf>
    <xf numFmtId="42" fontId="2" fillId="3" borderId="19" xfId="0" applyNumberFormat="1" applyFont="1" applyFill="1" applyBorder="1" applyAlignment="1" applyProtection="1">
      <alignment horizontal="center" vertical="center" wrapText="1"/>
      <protection locked="0"/>
    </xf>
    <xf numFmtId="42" fontId="2" fillId="3" borderId="22" xfId="0" applyNumberFormat="1" applyFont="1" applyFill="1" applyBorder="1" applyAlignment="1" applyProtection="1">
      <alignment horizontal="center" vertical="center" wrapText="1"/>
      <protection locked="0"/>
    </xf>
    <xf numFmtId="42" fontId="2" fillId="4" borderId="7" xfId="0" applyNumberFormat="1" applyFont="1" applyFill="1" applyBorder="1" applyAlignment="1">
      <alignment horizontal="center" vertical="center" wrapText="1"/>
    </xf>
    <xf numFmtId="42" fontId="3" fillId="0" borderId="3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top" wrapText="1"/>
    </xf>
    <xf numFmtId="0" fontId="7" fillId="3" borderId="9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42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42" fontId="3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6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5" fillId="5" borderId="6" xfId="0" applyFont="1" applyFill="1" applyBorder="1" applyAlignment="1">
      <alignment horizontal="left" vertical="center" wrapText="1"/>
    </xf>
    <xf numFmtId="0" fontId="5" fillId="5" borderId="9" xfId="0" applyFont="1" applyFill="1" applyBorder="1" applyAlignment="1">
      <alignment horizontal="left" vertical="center" wrapText="1"/>
    </xf>
    <xf numFmtId="0" fontId="5" fillId="5" borderId="2" xfId="0" applyFont="1" applyFill="1" applyBorder="1" applyAlignment="1">
      <alignment horizontal="left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42" fontId="3" fillId="0" borderId="5" xfId="0" applyNumberFormat="1" applyFont="1" applyBorder="1" applyAlignment="1">
      <alignment horizontal="center" vertical="center" wrapText="1"/>
    </xf>
    <xf numFmtId="42" fontId="3" fillId="0" borderId="3" xfId="0" applyNumberFormat="1" applyFont="1" applyBorder="1" applyAlignment="1">
      <alignment horizontal="center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42" fontId="2" fillId="4" borderId="5" xfId="0" applyNumberFormat="1" applyFont="1" applyFill="1" applyBorder="1" applyAlignment="1">
      <alignment horizontal="center" vertical="center" wrapText="1"/>
    </xf>
    <xf numFmtId="42" fontId="2" fillId="4" borderId="3" xfId="0" applyNumberFormat="1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top" wrapText="1"/>
    </xf>
    <xf numFmtId="0" fontId="0" fillId="4" borderId="3" xfId="0" applyFill="1" applyBorder="1" applyAlignment="1">
      <alignment horizontal="center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76444-FD87-4AAD-997E-64D526FE828A}">
  <sheetPr>
    <pageSetUpPr fitToPage="1"/>
  </sheetPr>
  <dimension ref="A1:I69"/>
  <sheetViews>
    <sheetView tabSelected="1" zoomScaleNormal="100" workbookViewId="0">
      <selection activeCell="K20" sqref="K20"/>
    </sheetView>
  </sheetViews>
  <sheetFormatPr defaultRowHeight="15" x14ac:dyDescent="0.25"/>
  <cols>
    <col min="1" max="1" width="7.140625" customWidth="1"/>
    <col min="2" max="2" width="33.140625" customWidth="1"/>
    <col min="3" max="3" width="10.140625" customWidth="1"/>
    <col min="4" max="4" width="26.42578125" customWidth="1"/>
    <col min="5" max="5" width="13.7109375" customWidth="1"/>
  </cols>
  <sheetData>
    <row r="1" spans="1:5" ht="33.75" customHeight="1" thickBot="1" x14ac:dyDescent="0.3">
      <c r="A1" s="5" t="s">
        <v>4</v>
      </c>
      <c r="B1" s="2"/>
      <c r="C1" s="2"/>
    </row>
    <row r="2" spans="1:5" ht="32.25" customHeight="1" thickBot="1" x14ac:dyDescent="0.3">
      <c r="A2" s="41" t="s">
        <v>90</v>
      </c>
      <c r="B2" s="42"/>
      <c r="C2" s="42"/>
      <c r="D2" s="42"/>
      <c r="E2" s="43"/>
    </row>
    <row r="3" spans="1:5" ht="17.25" customHeight="1" thickBot="1" x14ac:dyDescent="0.3">
      <c r="A3" s="5"/>
      <c r="B3" s="2"/>
      <c r="C3" s="2"/>
    </row>
    <row r="4" spans="1:5" ht="39" customHeight="1" thickBot="1" x14ac:dyDescent="0.3">
      <c r="A4" s="68" t="s">
        <v>36</v>
      </c>
      <c r="B4" s="70"/>
      <c r="C4" s="1" t="s">
        <v>3</v>
      </c>
      <c r="D4" s="1" t="s">
        <v>0</v>
      </c>
      <c r="E4" s="1" t="s">
        <v>1</v>
      </c>
    </row>
    <row r="5" spans="1:5" s="6" customFormat="1" ht="30" customHeight="1" thickBot="1" x14ac:dyDescent="0.3">
      <c r="A5" s="7" t="s">
        <v>6</v>
      </c>
      <c r="B5" s="53" t="s">
        <v>47</v>
      </c>
      <c r="C5" s="81"/>
      <c r="D5" s="82"/>
      <c r="E5" s="23">
        <f>SUM(E6:E9)</f>
        <v>0</v>
      </c>
    </row>
    <row r="6" spans="1:5" s="3" customFormat="1" ht="17.25" customHeight="1" x14ac:dyDescent="0.25">
      <c r="A6" s="63" t="s">
        <v>7</v>
      </c>
      <c r="B6" s="55" t="s">
        <v>45</v>
      </c>
      <c r="C6" s="56"/>
      <c r="D6" s="59" t="s">
        <v>5</v>
      </c>
      <c r="E6" s="61"/>
    </row>
    <row r="7" spans="1:5" s="3" customFormat="1" ht="15.75" thickBot="1" x14ac:dyDescent="0.3">
      <c r="A7" s="64"/>
      <c r="B7" s="57"/>
      <c r="C7" s="58"/>
      <c r="D7" s="60"/>
      <c r="E7" s="62"/>
    </row>
    <row r="8" spans="1:5" s="3" customFormat="1" ht="16.5" customHeight="1" x14ac:dyDescent="0.25">
      <c r="A8" s="63" t="s">
        <v>8</v>
      </c>
      <c r="B8" s="55" t="s">
        <v>46</v>
      </c>
      <c r="C8" s="56"/>
      <c r="D8" s="59" t="s">
        <v>67</v>
      </c>
      <c r="E8" s="61"/>
    </row>
    <row r="9" spans="1:5" s="3" customFormat="1" ht="15.75" thickBot="1" x14ac:dyDescent="0.3">
      <c r="A9" s="64"/>
      <c r="B9" s="57"/>
      <c r="C9" s="58"/>
      <c r="D9" s="60"/>
      <c r="E9" s="62"/>
    </row>
    <row r="10" spans="1:5" s="6" customFormat="1" ht="31.5" customHeight="1" thickBot="1" x14ac:dyDescent="0.3">
      <c r="A10" s="7" t="s">
        <v>9</v>
      </c>
      <c r="B10" s="53" t="s">
        <v>59</v>
      </c>
      <c r="C10" s="81"/>
      <c r="D10" s="82"/>
      <c r="E10" s="9"/>
    </row>
    <row r="11" spans="1:5" s="3" customFormat="1" ht="17.25" customHeight="1" x14ac:dyDescent="0.25">
      <c r="A11" s="63" t="s">
        <v>16</v>
      </c>
      <c r="B11" s="71" t="s">
        <v>10</v>
      </c>
      <c r="C11" s="15">
        <v>0.4</v>
      </c>
      <c r="D11" s="59" t="s">
        <v>13</v>
      </c>
      <c r="E11" s="79">
        <f>E10*C11</f>
        <v>0</v>
      </c>
    </row>
    <row r="12" spans="1:5" s="3" customFormat="1" ht="30.75" thickBot="1" x14ac:dyDescent="0.3">
      <c r="A12" s="64"/>
      <c r="B12" s="72"/>
      <c r="C12" s="14" t="s">
        <v>17</v>
      </c>
      <c r="D12" s="60"/>
      <c r="E12" s="80"/>
    </row>
    <row r="13" spans="1:5" s="3" customFormat="1" ht="17.25" customHeight="1" x14ac:dyDescent="0.25">
      <c r="A13" s="63" t="s">
        <v>12</v>
      </c>
      <c r="B13" s="71" t="s">
        <v>11</v>
      </c>
      <c r="C13" s="15">
        <v>0.6</v>
      </c>
      <c r="D13" s="59" t="s">
        <v>37</v>
      </c>
      <c r="E13" s="79">
        <f>E10*C13</f>
        <v>0</v>
      </c>
    </row>
    <row r="14" spans="1:5" s="3" customFormat="1" ht="30.75" thickBot="1" x14ac:dyDescent="0.3">
      <c r="A14" s="64"/>
      <c r="B14" s="72"/>
      <c r="C14" s="14" t="s">
        <v>17</v>
      </c>
      <c r="D14" s="60"/>
      <c r="E14" s="80"/>
    </row>
    <row r="15" spans="1:5" s="6" customFormat="1" ht="30" customHeight="1" thickBot="1" x14ac:dyDescent="0.3">
      <c r="A15" s="24" t="s">
        <v>14</v>
      </c>
      <c r="B15" s="53" t="s">
        <v>60</v>
      </c>
      <c r="C15" s="81"/>
      <c r="D15" s="82"/>
      <c r="E15" s="35">
        <f>SUM(E16:E26)</f>
        <v>0</v>
      </c>
    </row>
    <row r="16" spans="1:5" s="6" customFormat="1" ht="16.5" customHeight="1" x14ac:dyDescent="0.25">
      <c r="A16" s="30"/>
      <c r="B16" s="50" t="s">
        <v>86</v>
      </c>
      <c r="C16" s="51"/>
      <c r="D16" s="52"/>
      <c r="E16" s="32"/>
    </row>
    <row r="17" spans="1:9" s="6" customFormat="1" ht="16.5" customHeight="1" x14ac:dyDescent="0.25">
      <c r="A17" s="31"/>
      <c r="B17" s="44" t="s">
        <v>78</v>
      </c>
      <c r="C17" s="45"/>
      <c r="D17" s="46"/>
      <c r="E17" s="33"/>
    </row>
    <row r="18" spans="1:9" s="6" customFormat="1" ht="16.5" customHeight="1" x14ac:dyDescent="0.25">
      <c r="A18" s="31"/>
      <c r="B18" s="44" t="s">
        <v>84</v>
      </c>
      <c r="C18" s="45"/>
      <c r="D18" s="46"/>
      <c r="E18" s="33"/>
    </row>
    <row r="19" spans="1:9" s="6" customFormat="1" ht="16.5" customHeight="1" x14ac:dyDescent="0.25">
      <c r="A19" s="31"/>
      <c r="B19" s="44" t="s">
        <v>85</v>
      </c>
      <c r="C19" s="45"/>
      <c r="D19" s="46"/>
      <c r="E19" s="33"/>
    </row>
    <row r="20" spans="1:9" s="6" customFormat="1" ht="16.5" customHeight="1" x14ac:dyDescent="0.25">
      <c r="A20" s="31"/>
      <c r="B20" s="44" t="s">
        <v>77</v>
      </c>
      <c r="C20" s="45"/>
      <c r="D20" s="46"/>
      <c r="E20" s="33"/>
    </row>
    <row r="21" spans="1:9" s="6" customFormat="1" ht="16.5" customHeight="1" x14ac:dyDescent="0.25">
      <c r="A21" s="31"/>
      <c r="B21" s="44" t="s">
        <v>79</v>
      </c>
      <c r="C21" s="45"/>
      <c r="D21" s="46"/>
      <c r="E21" s="33"/>
    </row>
    <row r="22" spans="1:9" s="6" customFormat="1" ht="16.5" customHeight="1" x14ac:dyDescent="0.25">
      <c r="A22" s="31"/>
      <c r="B22" s="44" t="s">
        <v>87</v>
      </c>
      <c r="C22" s="45"/>
      <c r="D22" s="46"/>
      <c r="E22" s="33"/>
    </row>
    <row r="23" spans="1:9" s="6" customFormat="1" ht="16.5" customHeight="1" x14ac:dyDescent="0.25">
      <c r="A23" s="31"/>
      <c r="B23" s="44" t="s">
        <v>80</v>
      </c>
      <c r="C23" s="45"/>
      <c r="D23" s="46"/>
      <c r="E23" s="33"/>
    </row>
    <row r="24" spans="1:9" s="6" customFormat="1" ht="16.5" customHeight="1" x14ac:dyDescent="0.25">
      <c r="A24" s="31"/>
      <c r="B24" s="44" t="s">
        <v>81</v>
      </c>
      <c r="C24" s="45"/>
      <c r="D24" s="46"/>
      <c r="E24" s="33"/>
    </row>
    <row r="25" spans="1:9" s="6" customFormat="1" ht="16.5" customHeight="1" x14ac:dyDescent="0.25">
      <c r="A25" s="31"/>
      <c r="B25" s="44" t="s">
        <v>82</v>
      </c>
      <c r="C25" s="45"/>
      <c r="D25" s="46"/>
      <c r="E25" s="33"/>
    </row>
    <row r="26" spans="1:9" s="6" customFormat="1" ht="16.5" customHeight="1" thickBot="1" x14ac:dyDescent="0.3">
      <c r="A26" s="37"/>
      <c r="B26" s="47" t="s">
        <v>83</v>
      </c>
      <c r="C26" s="48"/>
      <c r="D26" s="49"/>
      <c r="E26" s="34"/>
      <c r="I26" s="20"/>
    </row>
    <row r="27" spans="1:9" s="6" customFormat="1" ht="27.75" customHeight="1" thickBot="1" x14ac:dyDescent="0.3">
      <c r="A27" s="38" t="s">
        <v>89</v>
      </c>
      <c r="B27" s="39"/>
      <c r="C27" s="39"/>
      <c r="D27" s="39"/>
      <c r="E27" s="40"/>
    </row>
    <row r="28" spans="1:9" s="3" customFormat="1" ht="17.25" customHeight="1" x14ac:dyDescent="0.25">
      <c r="A28" s="63" t="s">
        <v>15</v>
      </c>
      <c r="B28" s="71" t="s">
        <v>48</v>
      </c>
      <c r="C28" s="15">
        <v>0.4</v>
      </c>
      <c r="D28" s="59" t="s">
        <v>70</v>
      </c>
      <c r="E28" s="16" t="s">
        <v>88</v>
      </c>
    </row>
    <row r="29" spans="1:9" s="3" customFormat="1" ht="30.75" thickBot="1" x14ac:dyDescent="0.3">
      <c r="A29" s="64"/>
      <c r="B29" s="72"/>
      <c r="C29" s="14" t="s">
        <v>26</v>
      </c>
      <c r="D29" s="60"/>
      <c r="E29" s="36">
        <f>E15*C28</f>
        <v>0</v>
      </c>
    </row>
    <row r="30" spans="1:9" s="3" customFormat="1" ht="17.25" customHeight="1" x14ac:dyDescent="0.25">
      <c r="A30" s="63" t="s">
        <v>18</v>
      </c>
      <c r="B30" s="71" t="s">
        <v>49</v>
      </c>
      <c r="C30" s="15">
        <v>0.3</v>
      </c>
      <c r="D30" s="59" t="s">
        <v>71</v>
      </c>
      <c r="E30" s="16" t="s">
        <v>88</v>
      </c>
    </row>
    <row r="31" spans="1:9" s="3" customFormat="1" ht="30.75" thickBot="1" x14ac:dyDescent="0.3">
      <c r="A31" s="64"/>
      <c r="B31" s="72"/>
      <c r="C31" s="14" t="s">
        <v>27</v>
      </c>
      <c r="D31" s="60"/>
      <c r="E31" s="36">
        <f>E15*C30</f>
        <v>0</v>
      </c>
    </row>
    <row r="32" spans="1:9" s="3" customFormat="1" ht="17.25" customHeight="1" x14ac:dyDescent="0.25">
      <c r="A32" s="63" t="s">
        <v>19</v>
      </c>
      <c r="B32" s="71" t="s">
        <v>50</v>
      </c>
      <c r="C32" s="15">
        <v>0.3</v>
      </c>
      <c r="D32" s="59" t="s">
        <v>72</v>
      </c>
      <c r="E32" s="16" t="s">
        <v>88</v>
      </c>
    </row>
    <row r="33" spans="1:5" s="3" customFormat="1" ht="30.75" thickBot="1" x14ac:dyDescent="0.3">
      <c r="A33" s="64"/>
      <c r="B33" s="72"/>
      <c r="C33" s="14" t="s">
        <v>27</v>
      </c>
      <c r="D33" s="60"/>
      <c r="E33" s="36">
        <f>E15*C32</f>
        <v>0</v>
      </c>
    </row>
    <row r="34" spans="1:5" s="6" customFormat="1" ht="30" customHeight="1" thickBot="1" x14ac:dyDescent="0.3">
      <c r="A34" s="26" t="s">
        <v>20</v>
      </c>
      <c r="B34" s="53" t="s">
        <v>51</v>
      </c>
      <c r="C34" s="82"/>
      <c r="D34" s="25" t="s">
        <v>73</v>
      </c>
      <c r="E34" s="9"/>
    </row>
    <row r="35" spans="1:5" s="6" customFormat="1" ht="30" customHeight="1" thickBot="1" x14ac:dyDescent="0.3">
      <c r="A35" s="7" t="s">
        <v>21</v>
      </c>
      <c r="B35" s="53" t="s">
        <v>61</v>
      </c>
      <c r="C35" s="81"/>
      <c r="D35" s="82"/>
      <c r="E35" s="35">
        <f>SUM(E36:E46)</f>
        <v>0</v>
      </c>
    </row>
    <row r="36" spans="1:5" s="6" customFormat="1" ht="16.5" customHeight="1" x14ac:dyDescent="0.25">
      <c r="A36" s="30"/>
      <c r="B36" s="50" t="s">
        <v>86</v>
      </c>
      <c r="C36" s="51"/>
      <c r="D36" s="52"/>
      <c r="E36" s="32"/>
    </row>
    <row r="37" spans="1:5" s="6" customFormat="1" ht="16.5" customHeight="1" x14ac:dyDescent="0.25">
      <c r="A37" s="31"/>
      <c r="B37" s="44" t="s">
        <v>78</v>
      </c>
      <c r="C37" s="45"/>
      <c r="D37" s="46"/>
      <c r="E37" s="33"/>
    </row>
    <row r="38" spans="1:5" s="6" customFormat="1" ht="16.5" customHeight="1" x14ac:dyDescent="0.25">
      <c r="A38" s="31"/>
      <c r="B38" s="44" t="s">
        <v>84</v>
      </c>
      <c r="C38" s="45"/>
      <c r="D38" s="46"/>
      <c r="E38" s="33"/>
    </row>
    <row r="39" spans="1:5" s="6" customFormat="1" ht="16.5" customHeight="1" x14ac:dyDescent="0.25">
      <c r="A39" s="31"/>
      <c r="B39" s="44" t="s">
        <v>85</v>
      </c>
      <c r="C39" s="45"/>
      <c r="D39" s="46"/>
      <c r="E39" s="33"/>
    </row>
    <row r="40" spans="1:5" s="6" customFormat="1" ht="16.5" customHeight="1" x14ac:dyDescent="0.25">
      <c r="A40" s="31"/>
      <c r="B40" s="44" t="s">
        <v>77</v>
      </c>
      <c r="C40" s="45"/>
      <c r="D40" s="46"/>
      <c r="E40" s="33"/>
    </row>
    <row r="41" spans="1:5" s="6" customFormat="1" ht="16.5" customHeight="1" x14ac:dyDescent="0.25">
      <c r="A41" s="31"/>
      <c r="B41" s="44" t="s">
        <v>79</v>
      </c>
      <c r="C41" s="45"/>
      <c r="D41" s="46"/>
      <c r="E41" s="33"/>
    </row>
    <row r="42" spans="1:5" s="6" customFormat="1" ht="16.5" customHeight="1" x14ac:dyDescent="0.25">
      <c r="A42" s="31"/>
      <c r="B42" s="44" t="s">
        <v>87</v>
      </c>
      <c r="C42" s="45"/>
      <c r="D42" s="46"/>
      <c r="E42" s="33"/>
    </row>
    <row r="43" spans="1:5" s="6" customFormat="1" ht="16.5" customHeight="1" x14ac:dyDescent="0.25">
      <c r="A43" s="31"/>
      <c r="B43" s="44" t="s">
        <v>80</v>
      </c>
      <c r="C43" s="45"/>
      <c r="D43" s="46"/>
      <c r="E43" s="33"/>
    </row>
    <row r="44" spans="1:5" s="6" customFormat="1" ht="16.5" customHeight="1" x14ac:dyDescent="0.25">
      <c r="A44" s="31"/>
      <c r="B44" s="44" t="s">
        <v>81</v>
      </c>
      <c r="C44" s="45"/>
      <c r="D44" s="46"/>
      <c r="E44" s="33"/>
    </row>
    <row r="45" spans="1:5" s="6" customFormat="1" ht="16.5" customHeight="1" x14ac:dyDescent="0.25">
      <c r="A45" s="31"/>
      <c r="B45" s="44" t="s">
        <v>82</v>
      </c>
      <c r="C45" s="45"/>
      <c r="D45" s="46"/>
      <c r="E45" s="33"/>
    </row>
    <row r="46" spans="1:5" s="6" customFormat="1" ht="16.5" customHeight="1" thickBot="1" x14ac:dyDescent="0.3">
      <c r="A46" s="37"/>
      <c r="B46" s="47" t="s">
        <v>83</v>
      </c>
      <c r="C46" s="48"/>
      <c r="D46" s="49"/>
      <c r="E46" s="34"/>
    </row>
    <row r="47" spans="1:5" s="6" customFormat="1" ht="27.75" customHeight="1" thickBot="1" x14ac:dyDescent="0.3">
      <c r="A47" s="38" t="s">
        <v>89</v>
      </c>
      <c r="B47" s="39"/>
      <c r="C47" s="39"/>
      <c r="D47" s="39"/>
      <c r="E47" s="40"/>
    </row>
    <row r="48" spans="1:5" s="3" customFormat="1" ht="17.25" customHeight="1" x14ac:dyDescent="0.25">
      <c r="A48" s="63" t="s">
        <v>22</v>
      </c>
      <c r="B48" s="71" t="s">
        <v>52</v>
      </c>
      <c r="C48" s="15">
        <v>0.4</v>
      </c>
      <c r="D48" s="59" t="s">
        <v>74</v>
      </c>
      <c r="E48" s="16" t="s">
        <v>88</v>
      </c>
    </row>
    <row r="49" spans="1:5" s="3" customFormat="1" ht="30.75" thickBot="1" x14ac:dyDescent="0.3">
      <c r="A49" s="64"/>
      <c r="B49" s="72"/>
      <c r="C49" s="14" t="s">
        <v>28</v>
      </c>
      <c r="D49" s="60"/>
      <c r="E49" s="36">
        <f>E35*C48</f>
        <v>0</v>
      </c>
    </row>
    <row r="50" spans="1:5" s="3" customFormat="1" ht="17.25" customHeight="1" x14ac:dyDescent="0.25">
      <c r="A50" s="63" t="s">
        <v>23</v>
      </c>
      <c r="B50" s="71" t="s">
        <v>24</v>
      </c>
      <c r="C50" s="15">
        <v>0.6</v>
      </c>
      <c r="D50" s="59" t="s">
        <v>75</v>
      </c>
      <c r="E50" s="16" t="s">
        <v>88</v>
      </c>
    </row>
    <row r="51" spans="1:5" s="3" customFormat="1" ht="30.75" thickBot="1" x14ac:dyDescent="0.3">
      <c r="A51" s="64"/>
      <c r="B51" s="72"/>
      <c r="C51" s="14" t="s">
        <v>29</v>
      </c>
      <c r="D51" s="60"/>
      <c r="E51" s="36">
        <f>E35*C50</f>
        <v>0</v>
      </c>
    </row>
    <row r="52" spans="1:5" s="6" customFormat="1" ht="35.25" customHeight="1" thickBot="1" x14ac:dyDescent="0.3">
      <c r="A52" s="26" t="s">
        <v>25</v>
      </c>
      <c r="B52" s="7" t="s">
        <v>53</v>
      </c>
      <c r="C52" s="27"/>
      <c r="D52" s="28" t="s">
        <v>65</v>
      </c>
      <c r="E52" s="11"/>
    </row>
    <row r="53" spans="1:5" s="6" customFormat="1" ht="51" customHeight="1" thickBot="1" x14ac:dyDescent="0.3">
      <c r="A53" s="29" t="s">
        <v>30</v>
      </c>
      <c r="B53" s="7" t="s">
        <v>54</v>
      </c>
      <c r="C53" s="27"/>
      <c r="D53" s="28" t="s">
        <v>31</v>
      </c>
      <c r="E53" s="11"/>
    </row>
    <row r="54" spans="1:5" s="3" customFormat="1" ht="17.25" customHeight="1" x14ac:dyDescent="0.25">
      <c r="A54" s="83" t="s">
        <v>55</v>
      </c>
      <c r="B54" s="17" t="s">
        <v>58</v>
      </c>
      <c r="C54" s="13"/>
      <c r="D54" s="87" t="s">
        <v>68</v>
      </c>
      <c r="E54" s="85">
        <f>C54*26</f>
        <v>0</v>
      </c>
    </row>
    <row r="55" spans="1:5" s="3" customFormat="1" ht="18.75" customHeight="1" thickBot="1" x14ac:dyDescent="0.3">
      <c r="A55" s="84"/>
      <c r="B55" s="22" t="s">
        <v>69</v>
      </c>
      <c r="C55" s="18" t="s">
        <v>66</v>
      </c>
      <c r="D55" s="88"/>
      <c r="E55" s="86"/>
    </row>
    <row r="56" spans="1:5" s="6" customFormat="1" ht="43.5" customHeight="1" thickBot="1" x14ac:dyDescent="0.3">
      <c r="A56" s="7" t="s">
        <v>56</v>
      </c>
      <c r="B56" s="53" t="s">
        <v>57</v>
      </c>
      <c r="C56" s="54"/>
      <c r="D56" s="8" t="s">
        <v>76</v>
      </c>
      <c r="E56" s="10"/>
    </row>
    <row r="57" spans="1:5" s="20" customFormat="1" ht="30" customHeight="1" thickBot="1" x14ac:dyDescent="0.3">
      <c r="A57" s="73" t="s">
        <v>32</v>
      </c>
      <c r="B57" s="74" t="s">
        <v>2</v>
      </c>
      <c r="C57" s="74"/>
      <c r="D57" s="75"/>
      <c r="E57" s="19">
        <f>E5+E10+E15+E34+E35+E52+E53+E54+E56</f>
        <v>0</v>
      </c>
    </row>
    <row r="58" spans="1:5" s="3" customFormat="1" ht="15.75" thickBot="1" x14ac:dyDescent="0.3">
      <c r="A58" s="4"/>
      <c r="B58" s="4"/>
      <c r="C58" s="4"/>
    </row>
    <row r="59" spans="1:5" s="20" customFormat="1" ht="40.5" customHeight="1" thickBot="1" x14ac:dyDescent="0.3">
      <c r="A59" s="76" t="s">
        <v>33</v>
      </c>
      <c r="B59" s="77"/>
      <c r="C59" s="77"/>
      <c r="D59" s="77"/>
      <c r="E59" s="78"/>
    </row>
    <row r="60" spans="1:5" ht="66" customHeight="1" thickBot="1" x14ac:dyDescent="0.3">
      <c r="A60" s="68" t="s">
        <v>35</v>
      </c>
      <c r="B60" s="69"/>
      <c r="C60" s="70"/>
      <c r="D60" s="1" t="s">
        <v>0</v>
      </c>
      <c r="E60" s="1" t="s">
        <v>1</v>
      </c>
    </row>
    <row r="61" spans="1:5" s="6" customFormat="1" ht="27.75" customHeight="1" thickBot="1" x14ac:dyDescent="0.3">
      <c r="A61" s="65" t="s">
        <v>40</v>
      </c>
      <c r="B61" s="66"/>
      <c r="C61" s="67"/>
      <c r="D61" s="12" t="s">
        <v>38</v>
      </c>
      <c r="E61" s="11"/>
    </row>
    <row r="62" spans="1:5" s="6" customFormat="1" ht="27.75" customHeight="1" thickBot="1" x14ac:dyDescent="0.3">
      <c r="A62" s="65" t="s">
        <v>62</v>
      </c>
      <c r="B62" s="66"/>
      <c r="C62" s="67"/>
      <c r="D62" s="12" t="s">
        <v>38</v>
      </c>
      <c r="E62" s="11"/>
    </row>
    <row r="63" spans="1:5" s="6" customFormat="1" ht="27.75" customHeight="1" thickBot="1" x14ac:dyDescent="0.3">
      <c r="A63" s="65" t="s">
        <v>63</v>
      </c>
      <c r="B63" s="66"/>
      <c r="C63" s="67"/>
      <c r="D63" s="12" t="s">
        <v>38</v>
      </c>
      <c r="E63" s="11"/>
    </row>
    <row r="64" spans="1:5" s="6" customFormat="1" ht="27.75" customHeight="1" thickBot="1" x14ac:dyDescent="0.3">
      <c r="A64" s="65" t="s">
        <v>34</v>
      </c>
      <c r="B64" s="66"/>
      <c r="C64" s="67"/>
      <c r="D64" s="12" t="s">
        <v>38</v>
      </c>
      <c r="E64" s="11"/>
    </row>
    <row r="65" spans="1:5" s="6" customFormat="1" ht="27.75" customHeight="1" thickBot="1" x14ac:dyDescent="0.3">
      <c r="A65" s="65" t="s">
        <v>64</v>
      </c>
      <c r="B65" s="66"/>
      <c r="C65" s="67"/>
      <c r="D65" s="21" t="s">
        <v>39</v>
      </c>
      <c r="E65" s="11"/>
    </row>
    <row r="66" spans="1:5" s="6" customFormat="1" ht="27.75" customHeight="1" thickBot="1" x14ac:dyDescent="0.3">
      <c r="A66" s="65" t="s">
        <v>41</v>
      </c>
      <c r="B66" s="66"/>
      <c r="C66" s="67"/>
      <c r="D66" s="21" t="s">
        <v>39</v>
      </c>
      <c r="E66" s="11"/>
    </row>
    <row r="67" spans="1:5" s="6" customFormat="1" ht="27.75" customHeight="1" thickBot="1" x14ac:dyDescent="0.3">
      <c r="A67" s="65" t="s">
        <v>42</v>
      </c>
      <c r="B67" s="66"/>
      <c r="C67" s="67"/>
      <c r="D67" s="21" t="s">
        <v>39</v>
      </c>
      <c r="E67" s="11"/>
    </row>
    <row r="68" spans="1:5" s="6" customFormat="1" ht="27.75" customHeight="1" thickBot="1" x14ac:dyDescent="0.3">
      <c r="A68" s="65" t="s">
        <v>43</v>
      </c>
      <c r="B68" s="66"/>
      <c r="C68" s="67"/>
      <c r="D68" s="21" t="s">
        <v>39</v>
      </c>
      <c r="E68" s="11"/>
    </row>
    <row r="69" spans="1:5" s="6" customFormat="1" ht="27.75" customHeight="1" thickBot="1" x14ac:dyDescent="0.3">
      <c r="A69" s="65" t="s">
        <v>44</v>
      </c>
      <c r="B69" s="66"/>
      <c r="C69" s="67"/>
      <c r="D69" s="21" t="s">
        <v>39</v>
      </c>
      <c r="E69" s="11"/>
    </row>
  </sheetData>
  <mergeCells count="78">
    <mergeCell ref="E54:E55"/>
    <mergeCell ref="D54:D55"/>
    <mergeCell ref="B34:C34"/>
    <mergeCell ref="A50:A51"/>
    <mergeCell ref="B50:B51"/>
    <mergeCell ref="D50:D51"/>
    <mergeCell ref="A48:A49"/>
    <mergeCell ref="B48:B49"/>
    <mergeCell ref="D48:D49"/>
    <mergeCell ref="B35:D35"/>
    <mergeCell ref="B39:D39"/>
    <mergeCell ref="B40:D40"/>
    <mergeCell ref="B41:D41"/>
    <mergeCell ref="B42:D42"/>
    <mergeCell ref="A59:E59"/>
    <mergeCell ref="E11:E12"/>
    <mergeCell ref="B15:D15"/>
    <mergeCell ref="A6:A7"/>
    <mergeCell ref="B5:D5"/>
    <mergeCell ref="D11:D12"/>
    <mergeCell ref="D28:D29"/>
    <mergeCell ref="A13:A14"/>
    <mergeCell ref="B13:B14"/>
    <mergeCell ref="D13:D14"/>
    <mergeCell ref="E13:E14"/>
    <mergeCell ref="B10:D10"/>
    <mergeCell ref="A32:A33"/>
    <mergeCell ref="B32:B33"/>
    <mergeCell ref="D32:D33"/>
    <mergeCell ref="A30:A31"/>
    <mergeCell ref="A11:A12"/>
    <mergeCell ref="B11:B12"/>
    <mergeCell ref="A28:A29"/>
    <mergeCell ref="B28:B29"/>
    <mergeCell ref="A57:D57"/>
    <mergeCell ref="B30:B31"/>
    <mergeCell ref="A54:A55"/>
    <mergeCell ref="A69:C69"/>
    <mergeCell ref="A66:C66"/>
    <mergeCell ref="A67:C67"/>
    <mergeCell ref="A68:C68"/>
    <mergeCell ref="A60:C60"/>
    <mergeCell ref="A64:C64"/>
    <mergeCell ref="A65:C65"/>
    <mergeCell ref="A61:C61"/>
    <mergeCell ref="A62:C62"/>
    <mergeCell ref="A63:C63"/>
    <mergeCell ref="B56:C56"/>
    <mergeCell ref="B6:C7"/>
    <mergeCell ref="B8:C9"/>
    <mergeCell ref="D30:D31"/>
    <mergeCell ref="B16:D16"/>
    <mergeCell ref="B20:D20"/>
    <mergeCell ref="B17:D17"/>
    <mergeCell ref="B19:D19"/>
    <mergeCell ref="B21:D21"/>
    <mergeCell ref="B26:D26"/>
    <mergeCell ref="B22:D22"/>
    <mergeCell ref="B23:D23"/>
    <mergeCell ref="B24:D24"/>
    <mergeCell ref="D6:D7"/>
    <mergeCell ref="D8:D9"/>
    <mergeCell ref="A47:E47"/>
    <mergeCell ref="A2:E2"/>
    <mergeCell ref="B43:D43"/>
    <mergeCell ref="B44:D44"/>
    <mergeCell ref="B45:D45"/>
    <mergeCell ref="B46:D46"/>
    <mergeCell ref="B25:D25"/>
    <mergeCell ref="B18:D18"/>
    <mergeCell ref="B36:D36"/>
    <mergeCell ref="B37:D37"/>
    <mergeCell ref="B38:D38"/>
    <mergeCell ref="A27:E27"/>
    <mergeCell ref="E6:E7"/>
    <mergeCell ref="A8:A9"/>
    <mergeCell ref="E8:E9"/>
    <mergeCell ref="A4:B4"/>
  </mergeCells>
  <pageMargins left="0.70866141732283472" right="0.70866141732283472" top="0.74803149606299213" bottom="0.74803149606299213" header="0.31496062992125984" footer="0.31496062992125984"/>
  <pageSetup paperSize="9" scale="96" fitToHeight="0" orientation="portrait" verticalDpi="0" r:id="rId1"/>
  <headerFooter>
    <oddHeader>&amp;RSnížení energetické náročnosti a statické zajištění ZŠ Školní č.p. 2520</oddHeader>
    <oddFooter>&amp;R&amp;P</oddFooter>
  </headerFooter>
  <rowBreaks count="2" manualBreakCount="2">
    <brk id="34" max="16383" man="1"/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P4-Cena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Hana Ezrová</dc:creator>
  <cp:lastModifiedBy>Ing. Hana Ezrová</cp:lastModifiedBy>
  <cp:lastPrinted>2024-07-16T07:11:07Z</cp:lastPrinted>
  <dcterms:created xsi:type="dcterms:W3CDTF">2024-03-13T10:56:52Z</dcterms:created>
  <dcterms:modified xsi:type="dcterms:W3CDTF">2024-07-24T11:39:03Z</dcterms:modified>
</cp:coreProperties>
</file>