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O:\ORMI\ORMI\Veřejné zakázky\VZ 2024\08 - Modernizace VO - II. etapa\VZD\2\"/>
    </mc:Choice>
  </mc:AlternateContent>
  <xr:revisionPtr revIDLastSave="0" documentId="13_ncr:1_{0FF625BC-9CA1-465C-8369-26E3BC502D2E}" xr6:coauthVersionLast="47" xr6:coauthVersionMax="47" xr10:uidLastSave="{00000000-0000-0000-0000-000000000000}"/>
  <bookViews>
    <workbookView xWindow="-120" yWindow="-120" windowWidth="29040" windowHeight="15840" xr2:uid="{66C8392C-7A50-4F46-9868-93B85F7F8467}"/>
  </bookViews>
  <sheets>
    <sheet name="Příloha č. 8" sheetId="1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4" l="1"/>
  <c r="H6" i="14"/>
  <c r="H7" i="14"/>
  <c r="H8" i="14"/>
  <c r="H9" i="14"/>
  <c r="H10" i="14"/>
  <c r="H11" i="14"/>
  <c r="H12" i="14"/>
  <c r="H13" i="14"/>
  <c r="H14" i="14"/>
  <c r="H15" i="14"/>
  <c r="H16" i="14"/>
  <c r="H17" i="14"/>
  <c r="H18" i="14"/>
  <c r="H19" i="14"/>
  <c r="H20" i="14"/>
  <c r="H21" i="14"/>
  <c r="H22" i="14"/>
  <c r="H23" i="14"/>
  <c r="H24" i="14"/>
  <c r="H25" i="14"/>
  <c r="H26" i="14"/>
  <c r="H27" i="14"/>
  <c r="H28" i="14"/>
  <c r="H29" i="14"/>
  <c r="H30" i="14"/>
  <c r="H31" i="14"/>
  <c r="H32" i="14"/>
  <c r="H33" i="14"/>
  <c r="H34" i="14"/>
  <c r="H35" i="14"/>
  <c r="H36" i="14"/>
  <c r="H37" i="14"/>
  <c r="H38" i="14"/>
  <c r="H39" i="14"/>
  <c r="H40" i="14"/>
  <c r="H41" i="14"/>
  <c r="H42" i="14"/>
  <c r="H43" i="14"/>
  <c r="H44" i="14"/>
  <c r="H45" i="14"/>
  <c r="H46" i="14"/>
  <c r="H47" i="14"/>
  <c r="H48" i="14"/>
  <c r="H49" i="14"/>
  <c r="H50" i="14"/>
  <c r="H51" i="14"/>
  <c r="H52" i="14"/>
  <c r="H53" i="14"/>
  <c r="H54" i="14"/>
  <c r="H55" i="14"/>
  <c r="H56" i="14"/>
  <c r="H57" i="14"/>
  <c r="H58" i="14"/>
  <c r="H59" i="14"/>
  <c r="H60" i="14"/>
  <c r="H61" i="14"/>
  <c r="H62" i="14"/>
  <c r="H63" i="14"/>
  <c r="H64" i="14"/>
  <c r="H65" i="14"/>
  <c r="H66" i="14"/>
  <c r="H67" i="14"/>
  <c r="H68" i="14"/>
  <c r="H69" i="14"/>
  <c r="H70" i="14"/>
  <c r="H4" i="14" l="1"/>
  <c r="H72" i="14" l="1"/>
  <c r="B72" i="14"/>
</calcChain>
</file>

<file path=xl/sharedStrings.xml><?xml version="1.0" encoding="utf-8"?>
<sst xmlns="http://schemas.openxmlformats.org/spreadsheetml/2006/main" count="216" uniqueCount="110">
  <si>
    <t>Číslo výpočtu</t>
  </si>
  <si>
    <t xml:space="preserve">Počet svítidel v ulici </t>
  </si>
  <si>
    <t>Celkový příkon [W]</t>
  </si>
  <si>
    <t>Celkový počet svítidel:</t>
  </si>
  <si>
    <t>Instalovaný příkon celkem:</t>
  </si>
  <si>
    <t>Příkon / svítidlo [W]</t>
  </si>
  <si>
    <t>Náklon svítidla vůči vodorovné rovině [°]</t>
  </si>
  <si>
    <t>Typ svítidla*</t>
  </si>
  <si>
    <t>* Typ svítidla se musí shodovat s katalogovým listem</t>
  </si>
  <si>
    <t>Třída osvětlení</t>
  </si>
  <si>
    <t>Maximální instalovaný příkon nesmí překročit hodnotu (W):</t>
  </si>
  <si>
    <t>Typ dle ZD</t>
  </si>
  <si>
    <t>Modernizace VO ve městě Česká Lípa etapa II.</t>
  </si>
  <si>
    <t>2</t>
  </si>
  <si>
    <t>P4</t>
  </si>
  <si>
    <t>P6</t>
  </si>
  <si>
    <t>51</t>
  </si>
  <si>
    <t>M6</t>
  </si>
  <si>
    <t>61</t>
  </si>
  <si>
    <t>32</t>
  </si>
  <si>
    <t>M5</t>
  </si>
  <si>
    <t>13</t>
  </si>
  <si>
    <t>7</t>
  </si>
  <si>
    <t>50</t>
  </si>
  <si>
    <t>27</t>
  </si>
  <si>
    <t>57</t>
  </si>
  <si>
    <t>6</t>
  </si>
  <si>
    <t>C5</t>
  </si>
  <si>
    <t>Příloha ZD č. 8</t>
  </si>
  <si>
    <t>1</t>
  </si>
  <si>
    <t>3</t>
  </si>
  <si>
    <t>4</t>
  </si>
  <si>
    <t>5</t>
  </si>
  <si>
    <t>8</t>
  </si>
  <si>
    <t>9</t>
  </si>
  <si>
    <t>10</t>
  </si>
  <si>
    <t>11</t>
  </si>
  <si>
    <t>12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</si>
  <si>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</si>
  <si>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</si>
  <si>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</si>
  <si>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</si>
  <si>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</si>
  <si>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</si>
  <si>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</si>
  <si>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</si>
  <si>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</si>
  <si>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</si>
  <si>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</si>
  <si>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</si>
  <si>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</si>
  <si>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28</t>
  </si>
  <si>
    <t>29</t>
  </si>
  <si>
    <t>30</t>
  </si>
  <si>
    <t>31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</si>
  <si>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</si>
  <si>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</si>
  <si>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</si>
  <si>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</si>
  <si>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</si>
  <si>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</si>
  <si>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</si>
  <si>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</si>
  <si>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</si>
  <si>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</si>
  <si>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</si>
  <si>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</si>
  <si>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</si>
  <si>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</si>
  <si>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</si>
  <si>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</si>
  <si>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</si>
  <si>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52</t>
  </si>
  <si>
    <t>53</t>
  </si>
  <si>
    <t>54</t>
  </si>
  <si>
    <t>55</t>
  </si>
  <si>
    <t>56</t>
  </si>
  <si>
    <t>58</t>
  </si>
  <si>
    <t>59</t>
  </si>
  <si>
    <t>60</t>
  </si>
  <si>
    <t>62</t>
  </si>
  <si>
    <t>63</t>
  </si>
  <si>
    <t>64</t>
  </si>
  <si>
    <t>65</t>
  </si>
  <si>
    <t>66</t>
  </si>
  <si>
    <t>KO Havířovská</t>
  </si>
  <si>
    <t>typ 2</t>
  </si>
  <si>
    <t>typ 1</t>
  </si>
  <si>
    <t>typ 19</t>
  </si>
  <si>
    <t>typ 5</t>
  </si>
  <si>
    <t>typ 7</t>
  </si>
  <si>
    <t>typ 22</t>
  </si>
  <si>
    <t>typ 16</t>
  </si>
  <si>
    <t>typ 8</t>
  </si>
  <si>
    <t>typ 6</t>
  </si>
  <si>
    <t>typ 15</t>
  </si>
  <si>
    <t>typ 13</t>
  </si>
  <si>
    <t>typ 4</t>
  </si>
  <si>
    <t>typ 18</t>
  </si>
  <si>
    <t>typ 14</t>
  </si>
  <si>
    <t>typ 9</t>
  </si>
  <si>
    <t>typ 20</t>
  </si>
  <si>
    <t>typ 3</t>
  </si>
  <si>
    <t>typ 12</t>
  </si>
  <si>
    <t>typ 17</t>
  </si>
  <si>
    <t>typ 10</t>
  </si>
  <si>
    <t>typ 21</t>
  </si>
  <si>
    <t>typ 11</t>
  </si>
  <si>
    <t>typ 23</t>
  </si>
  <si>
    <t>upravená ZZD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</si>
</sst>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4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38"/>
    </font>
    <font>
      <sz val="8"/>
      <name val="Calibri"/>
      <family val="2"/>
      <charset val="238"/>
      <scheme val="minor"/>
    </font>
    <font>
      <sz val="8"/>
      <name val="Arial CE"/>
      <family val="2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sz val="12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6" fillId="0" borderId="0"/>
    <xf numFmtId="0" fontId="6" fillId="0" borderId="0"/>
    <xf numFmtId="44" fontId="7" fillId="0" borderId="0" applyFont="0" applyFill="0" applyBorder="0" applyAlignment="0" applyProtection="0"/>
    <xf numFmtId="0" fontId="6" fillId="0" borderId="0"/>
    <xf numFmtId="0" fontId="6" fillId="0" borderId="0"/>
    <xf numFmtId="44" fontId="7" fillId="0" borderId="0" applyFont="0" applyFill="0" applyBorder="0" applyAlignment="0" applyProtection="0"/>
    <xf numFmtId="0" fontId="6" fillId="0" borderId="0"/>
    <xf numFmtId="0" fontId="6" fillId="0" borderId="0"/>
    <xf numFmtId="0" fontId="8" fillId="0" borderId="0" applyNumberFormat="0" applyFill="0" applyBorder="0" applyProtection="0"/>
    <xf numFmtId="0" fontId="10" fillId="0" borderId="0"/>
  </cellStyleXfs>
  <cellXfs count="22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top"/>
    </xf>
    <xf numFmtId="0" fontId="2" fillId="4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3" fontId="1" fillId="4" borderId="0" xfId="0" applyNumberFormat="1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1" fillId="3" borderId="0" xfId="0" applyFont="1" applyFill="1" applyAlignment="1">
      <alignment horizontal="center" vertical="center"/>
    </xf>
    <xf numFmtId="3" fontId="1" fillId="3" borderId="0" xfId="0" applyNumberFormat="1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2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 applyProtection="1">
      <alignment horizontal="center" vertical="center"/>
      <protection locked="0"/>
    </xf>
    <xf numFmtId="49" fontId="2" fillId="5" borderId="1" xfId="0" applyNumberFormat="1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1" fillId="7" borderId="1" xfId="0" applyFont="1" applyFill="1" applyBorder="1" applyAlignment="1" applyProtection="1">
      <alignment horizontal="left" vertical="center" wrapText="1"/>
      <protection locked="0"/>
    </xf>
    <xf numFmtId="0" fontId="2" fillId="4" borderId="1" xfId="0" applyFont="1" applyFill="1" applyBorder="1" applyAlignment="1" applyProtection="1">
      <alignment horizontal="center" vertical="center"/>
      <protection locked="0"/>
    </xf>
  </cellXfs>
  <cellStyles count="14">
    <cellStyle name="Měna 2" xfId="6" xr:uid="{D3FEBDE5-6B90-43C0-91FD-006BFCE4D148}"/>
    <cellStyle name="Měna 3" xfId="9" xr:uid="{7D2A5854-2C9F-4A74-A9DF-441A997CA2F0}"/>
    <cellStyle name="Měna 4" xfId="2" xr:uid="{E76B88B7-F2AC-4D6C-BE8B-EAA5C7A6B713}"/>
    <cellStyle name="Normální" xfId="0" builtinId="0"/>
    <cellStyle name="Normální 17" xfId="4" xr:uid="{F2F0B435-54D0-4B5D-9785-9280174D7706}"/>
    <cellStyle name="Normální 17 2" xfId="7" xr:uid="{A3568AEC-6113-4390-9C82-7531742C8363}"/>
    <cellStyle name="Normální 17 3" xfId="10" xr:uid="{B96297BA-BF59-4837-A8D1-0D4860256822}"/>
    <cellStyle name="Normální 18" xfId="5" xr:uid="{50D8868E-540C-4294-B1D6-2FD24548C663}"/>
    <cellStyle name="Normální 18 2" xfId="8" xr:uid="{A23341A6-D657-4791-819F-4D2364C78F2A}"/>
    <cellStyle name="Normální 18 3" xfId="11" xr:uid="{3EE0CC43-0C27-4F36-B4FA-C48073909D9A}"/>
    <cellStyle name="Normální 2" xfId="1" xr:uid="{470AD558-432F-45A0-BAF8-38E5C01EDF85}"/>
    <cellStyle name="Normální 2 2" xfId="13" xr:uid="{EF225647-BDB1-4C37-8163-738294E6F96C}"/>
    <cellStyle name="Normální 22 2" xfId="12" xr:uid="{B2DABBA1-70F9-407E-8334-C29716243549}"/>
    <cellStyle name="Procenta 2" xfId="3" xr:uid="{492D28CB-CC86-4D73-B61F-F20568FA191F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B98D0-A6B1-470B-8D64-3347E05EC4EA}">
  <dimension ref="A1:H75"/>
  <sheetViews>
    <sheetView tabSelected="1" topLeftCell="A64" workbookViewId="0">
      <selection activeCell="G4" sqref="G4"/>
    </sheetView>
  </sheetViews>
  <sheetFormatPr defaultColWidth="9.140625" defaultRowHeight="12.75" x14ac:dyDescent="0.25"/>
  <cols>
    <col min="1" max="1" width="18.5703125" style="1" bestFit="1" customWidth="1"/>
    <col min="2" max="2" width="9.140625" style="1"/>
    <col min="3" max="3" width="11" style="1" bestFit="1" customWidth="1"/>
    <col min="4" max="4" width="11" style="1" customWidth="1"/>
    <col min="5" max="5" width="57.85546875" style="1" customWidth="1"/>
    <col min="6" max="6" width="14.85546875" style="1" customWidth="1"/>
    <col min="7" max="7" width="12.85546875" style="1" customWidth="1"/>
    <col min="8" max="8" width="19.140625" style="1" customWidth="1"/>
    <col min="9" max="16384" width="9.140625" style="1"/>
  </cols>
  <sheetData>
    <row r="1" spans="1:8" s="10" customFormat="1" ht="15.75" x14ac:dyDescent="0.25">
      <c r="A1" s="18" t="s">
        <v>12</v>
      </c>
      <c r="B1" s="18"/>
      <c r="C1" s="18"/>
      <c r="D1" s="18"/>
      <c r="E1" s="18"/>
      <c r="F1" s="19" t="s">
        <v>109</v>
      </c>
      <c r="H1" s="2" t="s">
        <v>28</v>
      </c>
    </row>
    <row r="2" spans="1:8" x14ac:dyDescent="0.25">
      <c r="H2" s="11"/>
    </row>
    <row r="3" spans="1:8" ht="38.25" x14ac:dyDescent="0.25">
      <c r="A3" s="13" t="s">
        <v>0</v>
      </c>
      <c r="B3" s="13" t="s">
        <v>1</v>
      </c>
      <c r="C3" s="13" t="s">
        <v>9</v>
      </c>
      <c r="D3" s="13" t="s">
        <v>11</v>
      </c>
      <c r="E3" s="13" t="s">
        <v>7</v>
      </c>
      <c r="F3" s="13" t="s">
        <v>6</v>
      </c>
      <c r="G3" s="13" t="s">
        <v>5</v>
      </c>
      <c r="H3" s="13" t="s">
        <v>2</v>
      </c>
    </row>
    <row r="4" spans="1:8" ht="24" customHeight="1" x14ac:dyDescent="0.25">
      <c r="A4" s="15" t="s">
        <v>29</v>
      </c>
      <c r="B4" s="16">
        <v>24</v>
      </c>
      <c r="C4" s="12" t="s">
        <v>14</v>
      </c>
      <c r="D4" s="12" t="s">
        <v>86</v>
      </c>
      <c r="E4" s="20"/>
      <c r="F4" s="14"/>
      <c r="G4" s="14"/>
      <c r="H4" s="21">
        <f>B4*G4</f>
        <v>0</v>
      </c>
    </row>
    <row r="5" spans="1:8" ht="24" customHeight="1" x14ac:dyDescent="0.25">
      <c r="A5" s="15" t="s">
        <v>13</v>
      </c>
      <c r="B5" s="16">
        <v>15</v>
      </c>
      <c r="C5" s="12" t="s">
        <v>14</v>
      </c>
      <c r="D5" s="12" t="s">
        <v>87</v>
      </c>
      <c r="E5" s="20"/>
      <c r="F5" s="14"/>
      <c r="G5" s="14"/>
      <c r="H5" s="21">
        <f t="shared" ref="H5:H68" si="0">B5*G5</f>
        <v>0</v>
      </c>
    </row>
    <row r="6" spans="1:8" ht="24" customHeight="1" x14ac:dyDescent="0.25">
      <c r="A6" s="15" t="s">
        <v>30</v>
      </c>
      <c r="B6" s="16">
        <v>7</v>
      </c>
      <c r="C6" s="12" t="s">
        <v>14</v>
      </c>
      <c r="D6" s="12" t="s">
        <v>88</v>
      </c>
      <c r="E6" s="20"/>
      <c r="F6" s="14"/>
      <c r="G6" s="14"/>
      <c r="H6" s="21">
        <f t="shared" si="0"/>
        <v>0</v>
      </c>
    </row>
    <row r="7" spans="1:8" ht="24" customHeight="1" x14ac:dyDescent="0.25">
      <c r="A7" s="15" t="s">
        <v>31</v>
      </c>
      <c r="B7" s="16">
        <v>57</v>
      </c>
      <c r="C7" s="12" t="s">
        <v>15</v>
      </c>
      <c r="D7" s="12" t="s">
        <v>89</v>
      </c>
      <c r="E7" s="20"/>
      <c r="F7" s="14"/>
      <c r="G7" s="14"/>
      <c r="H7" s="21">
        <f t="shared" si="0"/>
        <v>0</v>
      </c>
    </row>
    <row r="8" spans="1:8" ht="24" customHeight="1" x14ac:dyDescent="0.25">
      <c r="A8" s="15" t="s">
        <v>32</v>
      </c>
      <c r="B8" s="16">
        <v>12</v>
      </c>
      <c r="C8" s="12" t="s">
        <v>14</v>
      </c>
      <c r="D8" s="12" t="s">
        <v>90</v>
      </c>
      <c r="E8" s="20"/>
      <c r="F8" s="14"/>
      <c r="G8" s="14"/>
      <c r="H8" s="21">
        <f t="shared" si="0"/>
        <v>0</v>
      </c>
    </row>
    <row r="9" spans="1:8" ht="24" customHeight="1" x14ac:dyDescent="0.25">
      <c r="A9" s="15" t="s">
        <v>26</v>
      </c>
      <c r="B9" s="16">
        <v>14</v>
      </c>
      <c r="C9" s="12" t="s">
        <v>17</v>
      </c>
      <c r="D9" s="12" t="s">
        <v>91</v>
      </c>
      <c r="E9" s="20"/>
      <c r="F9" s="14"/>
      <c r="G9" s="14"/>
      <c r="H9" s="21">
        <f t="shared" si="0"/>
        <v>0</v>
      </c>
    </row>
    <row r="10" spans="1:8" ht="24" customHeight="1" x14ac:dyDescent="0.25">
      <c r="A10" s="15" t="s">
        <v>22</v>
      </c>
      <c r="B10" s="16">
        <v>40</v>
      </c>
      <c r="C10" s="12" t="s">
        <v>14</v>
      </c>
      <c r="D10" s="12" t="s">
        <v>92</v>
      </c>
      <c r="E10" s="20"/>
      <c r="F10" s="14"/>
      <c r="G10" s="14"/>
      <c r="H10" s="21">
        <f t="shared" si="0"/>
        <v>0</v>
      </c>
    </row>
    <row r="11" spans="1:8" ht="24" customHeight="1" x14ac:dyDescent="0.25">
      <c r="A11" s="15" t="s">
        <v>33</v>
      </c>
      <c r="B11" s="16">
        <v>36</v>
      </c>
      <c r="C11" s="12" t="s">
        <v>14</v>
      </c>
      <c r="D11" s="12" t="s">
        <v>93</v>
      </c>
      <c r="E11" s="20"/>
      <c r="F11" s="14"/>
      <c r="G11" s="14"/>
      <c r="H11" s="21">
        <f t="shared" si="0"/>
        <v>0</v>
      </c>
    </row>
    <row r="12" spans="1:8" ht="24" customHeight="1" x14ac:dyDescent="0.25">
      <c r="A12" s="15" t="s">
        <v>34</v>
      </c>
      <c r="B12" s="16">
        <v>24</v>
      </c>
      <c r="C12" s="12" t="s">
        <v>14</v>
      </c>
      <c r="D12" s="12" t="s">
        <v>94</v>
      </c>
      <c r="E12" s="20"/>
      <c r="F12" s="14"/>
      <c r="G12" s="14"/>
      <c r="H12" s="21">
        <f t="shared" si="0"/>
        <v>0</v>
      </c>
    </row>
    <row r="13" spans="1:8" ht="24" customHeight="1" x14ac:dyDescent="0.25">
      <c r="A13" s="15" t="s">
        <v>35</v>
      </c>
      <c r="B13" s="16">
        <v>29</v>
      </c>
      <c r="C13" s="12" t="s">
        <v>14</v>
      </c>
      <c r="D13" s="12" t="s">
        <v>93</v>
      </c>
      <c r="E13" s="20"/>
      <c r="F13" s="14"/>
      <c r="G13" s="14"/>
      <c r="H13" s="21">
        <f t="shared" si="0"/>
        <v>0</v>
      </c>
    </row>
    <row r="14" spans="1:8" ht="24" customHeight="1" x14ac:dyDescent="0.25">
      <c r="A14" s="15" t="s">
        <v>36</v>
      </c>
      <c r="B14" s="16">
        <v>40</v>
      </c>
      <c r="C14" s="12" t="s">
        <v>17</v>
      </c>
      <c r="D14" s="12" t="s">
        <v>93</v>
      </c>
      <c r="E14" s="20"/>
      <c r="F14" s="14"/>
      <c r="G14" s="14"/>
      <c r="H14" s="21">
        <f t="shared" si="0"/>
        <v>0</v>
      </c>
    </row>
    <row r="15" spans="1:8" ht="24" customHeight="1" x14ac:dyDescent="0.25">
      <c r="A15" s="15" t="s">
        <v>37</v>
      </c>
      <c r="B15" s="16">
        <v>20</v>
      </c>
      <c r="C15" s="12" t="s">
        <v>14</v>
      </c>
      <c r="D15" s="12" t="s">
        <v>90</v>
      </c>
      <c r="E15" s="20"/>
      <c r="F15" s="14"/>
      <c r="G15" s="14"/>
      <c r="H15" s="21">
        <f t="shared" si="0"/>
        <v>0</v>
      </c>
    </row>
    <row r="16" spans="1:8" ht="24" customHeight="1" x14ac:dyDescent="0.25">
      <c r="A16" s="15" t="s">
        <v>21</v>
      </c>
      <c r="B16" s="16">
        <v>29</v>
      </c>
      <c r="C16" s="12" t="s">
        <v>14</v>
      </c>
      <c r="D16" s="12" t="s">
        <v>95</v>
      </c>
      <c r="E16" s="20"/>
      <c r="F16" s="14"/>
      <c r="G16" s="14"/>
      <c r="H16" s="21">
        <f t="shared" si="0"/>
        <v>0</v>
      </c>
    </row>
    <row r="17" spans="1:8" ht="24" customHeight="1" x14ac:dyDescent="0.25">
      <c r="A17" s="15" t="s">
        <v>38</v>
      </c>
      <c r="B17" s="16">
        <v>42</v>
      </c>
      <c r="C17" s="12" t="s">
        <v>14</v>
      </c>
      <c r="D17" s="12" t="s">
        <v>90</v>
      </c>
      <c r="E17" s="20"/>
      <c r="F17" s="14"/>
      <c r="G17" s="14"/>
      <c r="H17" s="21">
        <f t="shared" si="0"/>
        <v>0</v>
      </c>
    </row>
    <row r="18" spans="1:8" ht="24" customHeight="1" x14ac:dyDescent="0.25">
      <c r="A18" s="15" t="s">
        <v>39</v>
      </c>
      <c r="B18" s="16">
        <v>53</v>
      </c>
      <c r="C18" s="12" t="s">
        <v>14</v>
      </c>
      <c r="D18" s="12" t="s">
        <v>96</v>
      </c>
      <c r="E18" s="20"/>
      <c r="F18" s="14"/>
      <c r="G18" s="14"/>
      <c r="H18" s="21">
        <f t="shared" si="0"/>
        <v>0</v>
      </c>
    </row>
    <row r="19" spans="1:8" ht="24" customHeight="1" x14ac:dyDescent="0.25">
      <c r="A19" s="15" t="s">
        <v>40</v>
      </c>
      <c r="B19" s="16">
        <v>10</v>
      </c>
      <c r="C19" s="12" t="s">
        <v>15</v>
      </c>
      <c r="D19" s="12" t="s">
        <v>89</v>
      </c>
      <c r="E19" s="20"/>
      <c r="F19" s="14"/>
      <c r="G19" s="14"/>
      <c r="H19" s="21">
        <f t="shared" si="0"/>
        <v>0</v>
      </c>
    </row>
    <row r="20" spans="1:8" ht="24" customHeight="1" x14ac:dyDescent="0.25">
      <c r="A20" s="15" t="s">
        <v>41</v>
      </c>
      <c r="B20" s="16">
        <v>7</v>
      </c>
      <c r="C20" s="12" t="s">
        <v>14</v>
      </c>
      <c r="D20" s="12" t="s">
        <v>96</v>
      </c>
      <c r="E20" s="20"/>
      <c r="F20" s="14"/>
      <c r="G20" s="14"/>
      <c r="H20" s="21">
        <f t="shared" si="0"/>
        <v>0</v>
      </c>
    </row>
    <row r="21" spans="1:8" ht="24" customHeight="1" x14ac:dyDescent="0.25">
      <c r="A21" s="15" t="s">
        <v>42</v>
      </c>
      <c r="B21" s="16">
        <v>41</v>
      </c>
      <c r="C21" s="12" t="s">
        <v>15</v>
      </c>
      <c r="D21" s="12" t="s">
        <v>97</v>
      </c>
      <c r="E21" s="20"/>
      <c r="F21" s="14"/>
      <c r="G21" s="14"/>
      <c r="H21" s="21">
        <f t="shared" si="0"/>
        <v>0</v>
      </c>
    </row>
    <row r="22" spans="1:8" ht="24" customHeight="1" x14ac:dyDescent="0.25">
      <c r="A22" s="15" t="s">
        <v>43</v>
      </c>
      <c r="B22" s="16">
        <v>9</v>
      </c>
      <c r="C22" s="12" t="s">
        <v>14</v>
      </c>
      <c r="D22" s="12" t="s">
        <v>98</v>
      </c>
      <c r="E22" s="20"/>
      <c r="F22" s="14"/>
      <c r="G22" s="14"/>
      <c r="H22" s="21">
        <f t="shared" si="0"/>
        <v>0</v>
      </c>
    </row>
    <row r="23" spans="1:8" ht="24" customHeight="1" x14ac:dyDescent="0.25">
      <c r="A23" s="15" t="s">
        <v>44</v>
      </c>
      <c r="B23" s="16">
        <v>5</v>
      </c>
      <c r="C23" s="12" t="s">
        <v>14</v>
      </c>
      <c r="D23" s="12" t="s">
        <v>98</v>
      </c>
      <c r="E23" s="20"/>
      <c r="F23" s="14"/>
      <c r="G23" s="14"/>
      <c r="H23" s="21">
        <f t="shared" si="0"/>
        <v>0</v>
      </c>
    </row>
    <row r="24" spans="1:8" ht="24" customHeight="1" x14ac:dyDescent="0.25">
      <c r="A24" s="15" t="s">
        <v>45</v>
      </c>
      <c r="B24" s="16">
        <v>27</v>
      </c>
      <c r="C24" s="12" t="s">
        <v>17</v>
      </c>
      <c r="D24" s="12" t="s">
        <v>99</v>
      </c>
      <c r="E24" s="20"/>
      <c r="F24" s="14"/>
      <c r="G24" s="14"/>
      <c r="H24" s="21">
        <f t="shared" si="0"/>
        <v>0</v>
      </c>
    </row>
    <row r="25" spans="1:8" ht="24" customHeight="1" x14ac:dyDescent="0.25">
      <c r="A25" s="15" t="s">
        <v>46</v>
      </c>
      <c r="B25" s="16">
        <v>9</v>
      </c>
      <c r="C25" s="12" t="s">
        <v>14</v>
      </c>
      <c r="D25" s="12" t="s">
        <v>93</v>
      </c>
      <c r="E25" s="20"/>
      <c r="F25" s="14"/>
      <c r="G25" s="14"/>
      <c r="H25" s="21">
        <f t="shared" si="0"/>
        <v>0</v>
      </c>
    </row>
    <row r="26" spans="1:8" ht="24" customHeight="1" x14ac:dyDescent="0.25">
      <c r="A26" s="15" t="s">
        <v>47</v>
      </c>
      <c r="B26" s="16">
        <v>17</v>
      </c>
      <c r="C26" s="12" t="s">
        <v>14</v>
      </c>
      <c r="D26" s="12" t="s">
        <v>100</v>
      </c>
      <c r="E26" s="20"/>
      <c r="F26" s="14"/>
      <c r="G26" s="14"/>
      <c r="H26" s="21">
        <f t="shared" si="0"/>
        <v>0</v>
      </c>
    </row>
    <row r="27" spans="1:8" ht="24" customHeight="1" x14ac:dyDescent="0.25">
      <c r="A27" s="15" t="s">
        <v>48</v>
      </c>
      <c r="B27" s="16">
        <v>3</v>
      </c>
      <c r="C27" s="12" t="s">
        <v>14</v>
      </c>
      <c r="D27" s="12" t="s">
        <v>93</v>
      </c>
      <c r="E27" s="20"/>
      <c r="F27" s="14"/>
      <c r="G27" s="14"/>
      <c r="H27" s="21">
        <f t="shared" si="0"/>
        <v>0</v>
      </c>
    </row>
    <row r="28" spans="1:8" ht="24" customHeight="1" x14ac:dyDescent="0.25">
      <c r="A28" s="15" t="s">
        <v>49</v>
      </c>
      <c r="B28" s="16">
        <v>20</v>
      </c>
      <c r="C28" s="12" t="s">
        <v>14</v>
      </c>
      <c r="D28" s="12" t="s">
        <v>98</v>
      </c>
      <c r="E28" s="20"/>
      <c r="F28" s="14"/>
      <c r="G28" s="14"/>
      <c r="H28" s="21">
        <f t="shared" si="0"/>
        <v>0</v>
      </c>
    </row>
    <row r="29" spans="1:8" ht="24" customHeight="1" x14ac:dyDescent="0.25">
      <c r="A29" s="15" t="s">
        <v>50</v>
      </c>
      <c r="B29" s="16">
        <v>18</v>
      </c>
      <c r="C29" s="12" t="s">
        <v>14</v>
      </c>
      <c r="D29" s="12" t="s">
        <v>88</v>
      </c>
      <c r="E29" s="20"/>
      <c r="F29" s="14"/>
      <c r="G29" s="14"/>
      <c r="H29" s="21">
        <f t="shared" si="0"/>
        <v>0</v>
      </c>
    </row>
    <row r="30" spans="1:8" ht="24" customHeight="1" x14ac:dyDescent="0.25">
      <c r="A30" s="15" t="s">
        <v>24</v>
      </c>
      <c r="B30" s="16">
        <v>7</v>
      </c>
      <c r="C30" s="12" t="s">
        <v>14</v>
      </c>
      <c r="D30" s="12" t="s">
        <v>101</v>
      </c>
      <c r="E30" s="20"/>
      <c r="F30" s="14"/>
      <c r="G30" s="14"/>
      <c r="H30" s="21">
        <f t="shared" si="0"/>
        <v>0</v>
      </c>
    </row>
    <row r="31" spans="1:8" ht="24" customHeight="1" x14ac:dyDescent="0.25">
      <c r="A31" s="15" t="s">
        <v>51</v>
      </c>
      <c r="B31" s="16">
        <v>8</v>
      </c>
      <c r="C31" s="12" t="s">
        <v>14</v>
      </c>
      <c r="D31" s="12" t="s">
        <v>99</v>
      </c>
      <c r="E31" s="20"/>
      <c r="F31" s="14"/>
      <c r="G31" s="14"/>
      <c r="H31" s="21">
        <f t="shared" si="0"/>
        <v>0</v>
      </c>
    </row>
    <row r="32" spans="1:8" ht="24" customHeight="1" x14ac:dyDescent="0.25">
      <c r="A32" s="15" t="s">
        <v>52</v>
      </c>
      <c r="B32" s="16">
        <v>10</v>
      </c>
      <c r="C32" s="12" t="s">
        <v>14</v>
      </c>
      <c r="D32" s="12" t="s">
        <v>94</v>
      </c>
      <c r="E32" s="20"/>
      <c r="F32" s="14"/>
      <c r="G32" s="14"/>
      <c r="H32" s="21">
        <f t="shared" si="0"/>
        <v>0</v>
      </c>
    </row>
    <row r="33" spans="1:8" ht="24" customHeight="1" x14ac:dyDescent="0.25">
      <c r="A33" s="15" t="s">
        <v>53</v>
      </c>
      <c r="B33" s="16">
        <v>4</v>
      </c>
      <c r="C33" s="12" t="s">
        <v>14</v>
      </c>
      <c r="D33" s="12" t="s">
        <v>90</v>
      </c>
      <c r="E33" s="20"/>
      <c r="F33" s="14"/>
      <c r="G33" s="14"/>
      <c r="H33" s="21">
        <f t="shared" si="0"/>
        <v>0</v>
      </c>
    </row>
    <row r="34" spans="1:8" ht="24" customHeight="1" x14ac:dyDescent="0.25">
      <c r="A34" s="15" t="s">
        <v>54</v>
      </c>
      <c r="B34" s="16">
        <v>12</v>
      </c>
      <c r="C34" s="12" t="s">
        <v>20</v>
      </c>
      <c r="D34" s="12" t="s">
        <v>102</v>
      </c>
      <c r="E34" s="20"/>
      <c r="F34" s="14"/>
      <c r="G34" s="14"/>
      <c r="H34" s="21">
        <f t="shared" si="0"/>
        <v>0</v>
      </c>
    </row>
    <row r="35" spans="1:8" ht="24" customHeight="1" x14ac:dyDescent="0.25">
      <c r="A35" s="15" t="s">
        <v>19</v>
      </c>
      <c r="B35" s="16">
        <v>15</v>
      </c>
      <c r="C35" s="12" t="s">
        <v>20</v>
      </c>
      <c r="D35" s="12" t="s">
        <v>103</v>
      </c>
      <c r="E35" s="20"/>
      <c r="F35" s="14"/>
      <c r="G35" s="14"/>
      <c r="H35" s="21">
        <f t="shared" si="0"/>
        <v>0</v>
      </c>
    </row>
    <row r="36" spans="1:8" ht="24" customHeight="1" x14ac:dyDescent="0.25">
      <c r="A36" s="15" t="s">
        <v>55</v>
      </c>
      <c r="B36" s="16">
        <v>14</v>
      </c>
      <c r="C36" s="12" t="s">
        <v>14</v>
      </c>
      <c r="D36" s="12" t="s">
        <v>94</v>
      </c>
      <c r="E36" s="20"/>
      <c r="F36" s="14"/>
      <c r="G36" s="14"/>
      <c r="H36" s="21">
        <f t="shared" si="0"/>
        <v>0</v>
      </c>
    </row>
    <row r="37" spans="1:8" ht="24" customHeight="1" x14ac:dyDescent="0.25">
      <c r="A37" s="15" t="s">
        <v>56</v>
      </c>
      <c r="B37" s="16">
        <v>9</v>
      </c>
      <c r="C37" s="12" t="s">
        <v>17</v>
      </c>
      <c r="D37" s="12" t="s">
        <v>93</v>
      </c>
      <c r="E37" s="20"/>
      <c r="F37" s="14"/>
      <c r="G37" s="14"/>
      <c r="H37" s="21">
        <f t="shared" si="0"/>
        <v>0</v>
      </c>
    </row>
    <row r="38" spans="1:8" ht="24" customHeight="1" x14ac:dyDescent="0.25">
      <c r="A38" s="15" t="s">
        <v>57</v>
      </c>
      <c r="B38" s="16">
        <v>54</v>
      </c>
      <c r="C38" s="12" t="s">
        <v>17</v>
      </c>
      <c r="D38" s="12" t="s">
        <v>100</v>
      </c>
      <c r="E38" s="20"/>
      <c r="F38" s="14"/>
      <c r="G38" s="14"/>
      <c r="H38" s="21">
        <f t="shared" si="0"/>
        <v>0</v>
      </c>
    </row>
    <row r="39" spans="1:8" ht="24" customHeight="1" x14ac:dyDescent="0.25">
      <c r="A39" s="15" t="s">
        <v>58</v>
      </c>
      <c r="B39" s="16">
        <v>15</v>
      </c>
      <c r="C39" s="12" t="s">
        <v>17</v>
      </c>
      <c r="D39" s="12" t="s">
        <v>100</v>
      </c>
      <c r="E39" s="20"/>
      <c r="F39" s="14"/>
      <c r="G39" s="14"/>
      <c r="H39" s="21">
        <f t="shared" si="0"/>
        <v>0</v>
      </c>
    </row>
    <row r="40" spans="1:8" ht="24" customHeight="1" x14ac:dyDescent="0.25">
      <c r="A40" s="15" t="s">
        <v>59</v>
      </c>
      <c r="B40" s="16">
        <v>7</v>
      </c>
      <c r="C40" s="12" t="s">
        <v>17</v>
      </c>
      <c r="D40" s="12" t="s">
        <v>100</v>
      </c>
      <c r="E40" s="20"/>
      <c r="F40" s="14"/>
      <c r="G40" s="14"/>
      <c r="H40" s="21">
        <f t="shared" si="0"/>
        <v>0</v>
      </c>
    </row>
    <row r="41" spans="1:8" ht="24" customHeight="1" x14ac:dyDescent="0.25">
      <c r="A41" s="15" t="s">
        <v>60</v>
      </c>
      <c r="B41" s="16">
        <v>45</v>
      </c>
      <c r="C41" s="12" t="s">
        <v>14</v>
      </c>
      <c r="D41" s="12" t="s">
        <v>94</v>
      </c>
      <c r="E41" s="20"/>
      <c r="F41" s="14"/>
      <c r="G41" s="14"/>
      <c r="H41" s="21">
        <f t="shared" si="0"/>
        <v>0</v>
      </c>
    </row>
    <row r="42" spans="1:8" ht="24" customHeight="1" x14ac:dyDescent="0.25">
      <c r="A42" s="15" t="s">
        <v>61</v>
      </c>
      <c r="B42" s="16">
        <v>13</v>
      </c>
      <c r="C42" s="12" t="s">
        <v>14</v>
      </c>
      <c r="D42" s="12" t="s">
        <v>94</v>
      </c>
      <c r="E42" s="20"/>
      <c r="F42" s="14"/>
      <c r="G42" s="14"/>
      <c r="H42" s="21">
        <f t="shared" si="0"/>
        <v>0</v>
      </c>
    </row>
    <row r="43" spans="1:8" ht="24" customHeight="1" x14ac:dyDescent="0.25">
      <c r="A43" s="15" t="s">
        <v>62</v>
      </c>
      <c r="B43" s="16">
        <v>15</v>
      </c>
      <c r="C43" s="12" t="s">
        <v>14</v>
      </c>
      <c r="D43" s="12" t="s">
        <v>93</v>
      </c>
      <c r="E43" s="20"/>
      <c r="F43" s="14"/>
      <c r="G43" s="14"/>
      <c r="H43" s="21">
        <f t="shared" si="0"/>
        <v>0</v>
      </c>
    </row>
    <row r="44" spans="1:8" ht="24" customHeight="1" x14ac:dyDescent="0.25">
      <c r="A44" s="15" t="s">
        <v>63</v>
      </c>
      <c r="B44" s="16">
        <v>19</v>
      </c>
      <c r="C44" s="12" t="s">
        <v>14</v>
      </c>
      <c r="D44" s="12" t="s">
        <v>90</v>
      </c>
      <c r="E44" s="20"/>
      <c r="F44" s="14"/>
      <c r="G44" s="14"/>
      <c r="H44" s="21">
        <f t="shared" si="0"/>
        <v>0</v>
      </c>
    </row>
    <row r="45" spans="1:8" ht="24" customHeight="1" x14ac:dyDescent="0.25">
      <c r="A45" s="15" t="s">
        <v>64</v>
      </c>
      <c r="B45" s="16">
        <v>43</v>
      </c>
      <c r="C45" s="12" t="s">
        <v>17</v>
      </c>
      <c r="D45" s="12" t="s">
        <v>93</v>
      </c>
      <c r="E45" s="20"/>
      <c r="F45" s="14"/>
      <c r="G45" s="14"/>
      <c r="H45" s="21">
        <f t="shared" si="0"/>
        <v>0</v>
      </c>
    </row>
    <row r="46" spans="1:8" ht="24" customHeight="1" x14ac:dyDescent="0.25">
      <c r="A46" s="15" t="s">
        <v>65</v>
      </c>
      <c r="B46" s="16">
        <v>15</v>
      </c>
      <c r="C46" s="12" t="s">
        <v>14</v>
      </c>
      <c r="D46" s="12" t="s">
        <v>100</v>
      </c>
      <c r="E46" s="20"/>
      <c r="F46" s="14"/>
      <c r="G46" s="14"/>
      <c r="H46" s="21">
        <f t="shared" si="0"/>
        <v>0</v>
      </c>
    </row>
    <row r="47" spans="1:8" ht="24" customHeight="1" x14ac:dyDescent="0.25">
      <c r="A47" s="15" t="s">
        <v>66</v>
      </c>
      <c r="B47" s="16">
        <v>10</v>
      </c>
      <c r="C47" s="12" t="s">
        <v>14</v>
      </c>
      <c r="D47" s="12" t="s">
        <v>93</v>
      </c>
      <c r="E47" s="20"/>
      <c r="F47" s="14"/>
      <c r="G47" s="14"/>
      <c r="H47" s="21">
        <f t="shared" si="0"/>
        <v>0</v>
      </c>
    </row>
    <row r="48" spans="1:8" ht="24" customHeight="1" x14ac:dyDescent="0.25">
      <c r="A48" s="15" t="s">
        <v>67</v>
      </c>
      <c r="B48" s="16">
        <v>17</v>
      </c>
      <c r="C48" s="12" t="s">
        <v>14</v>
      </c>
      <c r="D48" s="12" t="s">
        <v>90</v>
      </c>
      <c r="E48" s="20"/>
      <c r="F48" s="14"/>
      <c r="G48" s="14"/>
      <c r="H48" s="21">
        <f t="shared" si="0"/>
        <v>0</v>
      </c>
    </row>
    <row r="49" spans="1:8" ht="24" customHeight="1" x14ac:dyDescent="0.25">
      <c r="A49" s="15" t="s">
        <v>68</v>
      </c>
      <c r="B49" s="16">
        <v>15</v>
      </c>
      <c r="C49" s="12" t="s">
        <v>14</v>
      </c>
      <c r="D49" s="12" t="s">
        <v>90</v>
      </c>
      <c r="E49" s="20"/>
      <c r="F49" s="14"/>
      <c r="G49" s="14"/>
      <c r="H49" s="21">
        <f t="shared" si="0"/>
        <v>0</v>
      </c>
    </row>
    <row r="50" spans="1:8" ht="24" customHeight="1" x14ac:dyDescent="0.25">
      <c r="A50" s="15" t="s">
        <v>69</v>
      </c>
      <c r="B50" s="16">
        <v>11</v>
      </c>
      <c r="C50" s="12" t="s">
        <v>15</v>
      </c>
      <c r="D50" s="12" t="s">
        <v>97</v>
      </c>
      <c r="E50" s="20"/>
      <c r="F50" s="14"/>
      <c r="G50" s="14"/>
      <c r="H50" s="21">
        <f t="shared" si="0"/>
        <v>0</v>
      </c>
    </row>
    <row r="51" spans="1:8" ht="24" customHeight="1" x14ac:dyDescent="0.25">
      <c r="A51" s="15" t="s">
        <v>70</v>
      </c>
      <c r="B51" s="16">
        <v>12</v>
      </c>
      <c r="C51" s="12" t="s">
        <v>20</v>
      </c>
      <c r="D51" s="12" t="s">
        <v>102</v>
      </c>
      <c r="E51" s="20"/>
      <c r="F51" s="14"/>
      <c r="G51" s="14"/>
      <c r="H51" s="21">
        <f t="shared" si="0"/>
        <v>0</v>
      </c>
    </row>
    <row r="52" spans="1:8" ht="24" customHeight="1" x14ac:dyDescent="0.25">
      <c r="A52" s="15" t="s">
        <v>71</v>
      </c>
      <c r="B52" s="16">
        <v>7</v>
      </c>
      <c r="C52" s="12" t="s">
        <v>14</v>
      </c>
      <c r="D52" s="12" t="s">
        <v>86</v>
      </c>
      <c r="E52" s="20"/>
      <c r="F52" s="14"/>
      <c r="G52" s="14"/>
      <c r="H52" s="21">
        <f t="shared" si="0"/>
        <v>0</v>
      </c>
    </row>
    <row r="53" spans="1:8" ht="24" customHeight="1" x14ac:dyDescent="0.25">
      <c r="A53" s="15" t="s">
        <v>23</v>
      </c>
      <c r="B53" s="16">
        <v>8</v>
      </c>
      <c r="C53" s="12" t="s">
        <v>17</v>
      </c>
      <c r="D53" s="12" t="s">
        <v>104</v>
      </c>
      <c r="E53" s="20"/>
      <c r="F53" s="14"/>
      <c r="G53" s="14"/>
      <c r="H53" s="21">
        <f t="shared" si="0"/>
        <v>0</v>
      </c>
    </row>
    <row r="54" spans="1:8" ht="24" customHeight="1" x14ac:dyDescent="0.25">
      <c r="A54" s="15" t="s">
        <v>16</v>
      </c>
      <c r="B54" s="16">
        <v>12</v>
      </c>
      <c r="C54" s="12" t="s">
        <v>17</v>
      </c>
      <c r="D54" s="12" t="s">
        <v>105</v>
      </c>
      <c r="E54" s="20"/>
      <c r="F54" s="14"/>
      <c r="G54" s="14"/>
      <c r="H54" s="21">
        <f t="shared" si="0"/>
        <v>0</v>
      </c>
    </row>
    <row r="55" spans="1:8" ht="24" customHeight="1" x14ac:dyDescent="0.25">
      <c r="A55" s="15" t="s">
        <v>72</v>
      </c>
      <c r="B55" s="16">
        <v>28</v>
      </c>
      <c r="C55" s="12" t="s">
        <v>17</v>
      </c>
      <c r="D55" s="12" t="s">
        <v>93</v>
      </c>
      <c r="E55" s="20"/>
      <c r="F55" s="14"/>
      <c r="G55" s="14"/>
      <c r="H55" s="21">
        <f t="shared" si="0"/>
        <v>0</v>
      </c>
    </row>
    <row r="56" spans="1:8" ht="24" customHeight="1" x14ac:dyDescent="0.25">
      <c r="A56" s="15" t="s">
        <v>73</v>
      </c>
      <c r="B56" s="16">
        <v>13</v>
      </c>
      <c r="C56" s="12" t="s">
        <v>17</v>
      </c>
      <c r="D56" s="12" t="s">
        <v>93</v>
      </c>
      <c r="E56" s="20"/>
      <c r="F56" s="14"/>
      <c r="G56" s="14"/>
      <c r="H56" s="21">
        <f t="shared" si="0"/>
        <v>0</v>
      </c>
    </row>
    <row r="57" spans="1:8" ht="24" customHeight="1" x14ac:dyDescent="0.25">
      <c r="A57" s="15" t="s">
        <v>74</v>
      </c>
      <c r="B57" s="16">
        <v>7</v>
      </c>
      <c r="C57" s="12" t="s">
        <v>17</v>
      </c>
      <c r="D57" s="12" t="s">
        <v>100</v>
      </c>
      <c r="E57" s="20"/>
      <c r="F57" s="14"/>
      <c r="G57" s="14"/>
      <c r="H57" s="21">
        <f t="shared" si="0"/>
        <v>0</v>
      </c>
    </row>
    <row r="58" spans="1:8" ht="24" customHeight="1" x14ac:dyDescent="0.25">
      <c r="A58" s="15" t="s">
        <v>75</v>
      </c>
      <c r="B58" s="16">
        <v>13</v>
      </c>
      <c r="C58" s="12" t="s">
        <v>17</v>
      </c>
      <c r="D58" s="12" t="s">
        <v>100</v>
      </c>
      <c r="E58" s="20"/>
      <c r="F58" s="14"/>
      <c r="G58" s="14"/>
      <c r="H58" s="21">
        <f t="shared" si="0"/>
        <v>0</v>
      </c>
    </row>
    <row r="59" spans="1:8" ht="24" customHeight="1" x14ac:dyDescent="0.25">
      <c r="A59" s="15" t="s">
        <v>76</v>
      </c>
      <c r="B59" s="16">
        <v>27</v>
      </c>
      <c r="C59" s="12" t="s">
        <v>17</v>
      </c>
      <c r="D59" s="12" t="s">
        <v>93</v>
      </c>
      <c r="E59" s="20"/>
      <c r="F59" s="14"/>
      <c r="G59" s="14"/>
      <c r="H59" s="21">
        <f t="shared" si="0"/>
        <v>0</v>
      </c>
    </row>
    <row r="60" spans="1:8" ht="24" customHeight="1" x14ac:dyDescent="0.25">
      <c r="A60" s="15" t="s">
        <v>25</v>
      </c>
      <c r="B60" s="16">
        <v>2</v>
      </c>
      <c r="C60" s="12" t="s">
        <v>17</v>
      </c>
      <c r="D60" s="12" t="s">
        <v>106</v>
      </c>
      <c r="E60" s="20"/>
      <c r="F60" s="14"/>
      <c r="G60" s="14"/>
      <c r="H60" s="21">
        <f t="shared" si="0"/>
        <v>0</v>
      </c>
    </row>
    <row r="61" spans="1:8" ht="24" customHeight="1" x14ac:dyDescent="0.25">
      <c r="A61" s="15" t="s">
        <v>77</v>
      </c>
      <c r="B61" s="16">
        <v>17</v>
      </c>
      <c r="C61" s="12" t="s">
        <v>17</v>
      </c>
      <c r="D61" s="12" t="s">
        <v>90</v>
      </c>
      <c r="E61" s="20"/>
      <c r="F61" s="14"/>
      <c r="G61" s="14"/>
      <c r="H61" s="21">
        <f t="shared" si="0"/>
        <v>0</v>
      </c>
    </row>
    <row r="62" spans="1:8" ht="24" customHeight="1" x14ac:dyDescent="0.25">
      <c r="A62" s="15" t="s">
        <v>78</v>
      </c>
      <c r="B62" s="16">
        <v>4</v>
      </c>
      <c r="C62" s="12" t="s">
        <v>17</v>
      </c>
      <c r="D62" s="12" t="s">
        <v>93</v>
      </c>
      <c r="E62" s="20"/>
      <c r="F62" s="14"/>
      <c r="G62" s="14"/>
      <c r="H62" s="21">
        <f t="shared" si="0"/>
        <v>0</v>
      </c>
    </row>
    <row r="63" spans="1:8" ht="24" customHeight="1" x14ac:dyDescent="0.25">
      <c r="A63" s="15" t="s">
        <v>79</v>
      </c>
      <c r="B63" s="16">
        <v>7</v>
      </c>
      <c r="C63" s="12" t="s">
        <v>17</v>
      </c>
      <c r="D63" s="12" t="s">
        <v>93</v>
      </c>
      <c r="E63" s="20"/>
      <c r="F63" s="14"/>
      <c r="G63" s="14"/>
      <c r="H63" s="21">
        <f t="shared" si="0"/>
        <v>0</v>
      </c>
    </row>
    <row r="64" spans="1:8" ht="24" customHeight="1" x14ac:dyDescent="0.25">
      <c r="A64" s="15" t="s">
        <v>18</v>
      </c>
      <c r="B64" s="16">
        <v>5</v>
      </c>
      <c r="C64" s="12" t="s">
        <v>17</v>
      </c>
      <c r="D64" s="12" t="s">
        <v>107</v>
      </c>
      <c r="E64" s="20"/>
      <c r="F64" s="14"/>
      <c r="G64" s="14"/>
      <c r="H64" s="21">
        <f t="shared" si="0"/>
        <v>0</v>
      </c>
    </row>
    <row r="65" spans="1:8" ht="24" customHeight="1" x14ac:dyDescent="0.25">
      <c r="A65" s="15" t="s">
        <v>80</v>
      </c>
      <c r="B65" s="16">
        <v>11</v>
      </c>
      <c r="C65" s="12" t="s">
        <v>17</v>
      </c>
      <c r="D65" s="12" t="s">
        <v>93</v>
      </c>
      <c r="E65" s="20"/>
      <c r="F65" s="14"/>
      <c r="G65" s="14"/>
      <c r="H65" s="21">
        <f t="shared" si="0"/>
        <v>0</v>
      </c>
    </row>
    <row r="66" spans="1:8" ht="24" customHeight="1" x14ac:dyDescent="0.25">
      <c r="A66" s="15" t="s">
        <v>81</v>
      </c>
      <c r="B66" s="16">
        <v>34</v>
      </c>
      <c r="C66" s="12" t="s">
        <v>15</v>
      </c>
      <c r="D66" s="12" t="s">
        <v>89</v>
      </c>
      <c r="E66" s="20"/>
      <c r="F66" s="14"/>
      <c r="G66" s="14"/>
      <c r="H66" s="21">
        <f t="shared" si="0"/>
        <v>0</v>
      </c>
    </row>
    <row r="67" spans="1:8" ht="24" customHeight="1" x14ac:dyDescent="0.25">
      <c r="A67" s="15" t="s">
        <v>82</v>
      </c>
      <c r="B67" s="16">
        <v>16</v>
      </c>
      <c r="C67" s="12" t="s">
        <v>14</v>
      </c>
      <c r="D67" s="12" t="s">
        <v>94</v>
      </c>
      <c r="E67" s="20"/>
      <c r="F67" s="14"/>
      <c r="G67" s="14"/>
      <c r="H67" s="21">
        <f t="shared" si="0"/>
        <v>0</v>
      </c>
    </row>
    <row r="68" spans="1:8" ht="24" customHeight="1" x14ac:dyDescent="0.25">
      <c r="A68" s="15" t="s">
        <v>83</v>
      </c>
      <c r="B68" s="16">
        <v>13</v>
      </c>
      <c r="C68" s="12" t="s">
        <v>17</v>
      </c>
      <c r="D68" s="12" t="s">
        <v>100</v>
      </c>
      <c r="E68" s="20"/>
      <c r="F68" s="14"/>
      <c r="G68" s="14"/>
      <c r="H68" s="21">
        <f t="shared" si="0"/>
        <v>0</v>
      </c>
    </row>
    <row r="69" spans="1:8" ht="24" customHeight="1" x14ac:dyDescent="0.25">
      <c r="A69" s="15" t="s">
        <v>84</v>
      </c>
      <c r="B69" s="16">
        <v>14</v>
      </c>
      <c r="C69" s="12" t="s">
        <v>14</v>
      </c>
      <c r="D69" s="12" t="s">
        <v>90</v>
      </c>
      <c r="E69" s="20"/>
      <c r="F69" s="14"/>
      <c r="G69" s="14"/>
      <c r="H69" s="21">
        <f t="shared" ref="H69:H70" si="1">B69*G69</f>
        <v>0</v>
      </c>
    </row>
    <row r="70" spans="1:8" ht="24" customHeight="1" x14ac:dyDescent="0.25">
      <c r="A70" s="15" t="s">
        <v>85</v>
      </c>
      <c r="B70" s="16">
        <v>6</v>
      </c>
      <c r="C70" s="12" t="s">
        <v>27</v>
      </c>
      <c r="D70" s="12" t="s">
        <v>108</v>
      </c>
      <c r="E70" s="20"/>
      <c r="F70" s="14"/>
      <c r="G70" s="14"/>
      <c r="H70" s="21">
        <f t="shared" si="1"/>
        <v>0</v>
      </c>
    </row>
    <row r="71" spans="1:8" x14ac:dyDescent="0.25">
      <c r="E71" s="4" t="s">
        <v>8</v>
      </c>
      <c r="H71" s="3"/>
    </row>
    <row r="72" spans="1:8" x14ac:dyDescent="0.25">
      <c r="A72" s="5" t="s">
        <v>3</v>
      </c>
      <c r="B72" s="5">
        <f>SUM(B4:B70)</f>
        <v>1222</v>
      </c>
      <c r="C72" s="5"/>
      <c r="D72" s="5"/>
      <c r="F72" s="17" t="s">
        <v>4</v>
      </c>
      <c r="G72" s="17"/>
      <c r="H72" s="6">
        <f>SUM(H4:H70)</f>
        <v>0</v>
      </c>
    </row>
    <row r="75" spans="1:8" x14ac:dyDescent="0.25">
      <c r="E75" s="7" t="s">
        <v>10</v>
      </c>
      <c r="F75" s="8"/>
      <c r="G75" s="8"/>
      <c r="H75" s="9">
        <v>25071</v>
      </c>
    </row>
  </sheetData>
  <sheetProtection algorithmName="SHA-512" hashValue="KcnJOi9ZdhAzMp1mZOMPD9fJJPPkgCNAwvrYkfbyGNd5AqBRlVQnkof5GH8h4I2p5USepDLQ32lHUb2a+LxKMA==" saltValue="4/Po3B96rwjtw8APvwsCbw==" spinCount="100000" sheet="1" objects="1" scenarios="1"/>
  <mergeCells count="2">
    <mergeCell ref="F72:G72"/>
    <mergeCell ref="A1:E1"/>
  </mergeCells>
  <phoneticPr fontId="9" type="noConversion"/>
  <conditionalFormatting sqref="A2:A70">
    <cfRule type="cellIs" dxfId="1" priority="2" operator="equal">
      <formula>44927</formula>
    </cfRule>
  </conditionalFormatting>
  <conditionalFormatting sqref="A4:A70">
    <cfRule type="duplicateValues" dxfId="0" priority="1"/>
  </conditionalFormatting>
  <pageMargins left="0.70866141732283472" right="0.70866141732283472" top="0.78740157480314965" bottom="0.78740157480314965" header="0.31496062992125984" footer="0.31496062992125984"/>
  <pageSetup paperSize="8" scale="90" orientation="portrait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Martina Hofmanová</cp:lastModifiedBy>
  <cp:lastPrinted>2024-09-17T10:19:07Z</cp:lastPrinted>
  <dcterms:created xsi:type="dcterms:W3CDTF">2018-08-20T10:53:46Z</dcterms:created>
  <dcterms:modified xsi:type="dcterms:W3CDTF">2024-09-19T12:40:02Z</dcterms:modified>
</cp:coreProperties>
</file>