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ěsta\Česká Lípa\_NPO 2024 ETAPA III\10118 - Zadávací dokumentace\"/>
    </mc:Choice>
  </mc:AlternateContent>
  <xr:revisionPtr revIDLastSave="0" documentId="13_ncr:1_{2ACACF2E-31EE-488E-A0D7-D44DB0B5B441}" xr6:coauthVersionLast="47" xr6:coauthVersionMax="47" xr10:uidLastSave="{00000000-0000-0000-0000-000000000000}"/>
  <bookViews>
    <workbookView xWindow="-120" yWindow="-120" windowWidth="29040" windowHeight="15840" xr2:uid="{66C8392C-7A50-4F46-9868-93B85F7F8467}"/>
  </bookViews>
  <sheets>
    <sheet name="Příloha ZD č. 8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4" l="1"/>
  <c r="I16" i="14"/>
  <c r="F4" i="14"/>
  <c r="H4" i="14" s="1"/>
  <c r="I4" i="14" s="1"/>
  <c r="F5" i="14"/>
  <c r="H5" i="14" s="1"/>
  <c r="I5" i="14" s="1"/>
  <c r="F6" i="14"/>
  <c r="H6" i="14" s="1"/>
  <c r="I6" i="14" s="1"/>
  <c r="F7" i="14"/>
  <c r="H7" i="14" s="1"/>
  <c r="I7" i="14" s="1"/>
  <c r="F8" i="14"/>
  <c r="H8" i="14" s="1"/>
  <c r="I8" i="14" s="1"/>
  <c r="F9" i="14"/>
  <c r="H9" i="14" s="1"/>
  <c r="I9" i="14" s="1"/>
  <c r="F10" i="14"/>
  <c r="H10" i="14" s="1"/>
  <c r="I10" i="14" s="1"/>
  <c r="F11" i="14"/>
  <c r="H11" i="14" s="1"/>
  <c r="I11" i="14" s="1"/>
  <c r="F12" i="14"/>
  <c r="H12" i="14" s="1"/>
  <c r="I12" i="14" s="1"/>
  <c r="F13" i="14"/>
  <c r="H13" i="14" s="1"/>
  <c r="I13" i="14" s="1"/>
  <c r="F14" i="14"/>
  <c r="H14" i="14" s="1"/>
  <c r="I14" i="14" s="1"/>
  <c r="F15" i="14"/>
  <c r="H15" i="14" s="1"/>
  <c r="F16" i="14"/>
  <c r="H16" i="14" s="1"/>
  <c r="F17" i="14"/>
  <c r="H17" i="14" s="1"/>
  <c r="I17" i="14" s="1"/>
  <c r="F18" i="14"/>
  <c r="H18" i="14" s="1"/>
  <c r="I18" i="14" s="1"/>
  <c r="F19" i="14"/>
  <c r="H19" i="14" s="1"/>
  <c r="I19" i="14" s="1"/>
  <c r="F20" i="14"/>
  <c r="H20" i="14" s="1"/>
  <c r="I20" i="14" s="1"/>
  <c r="F21" i="14"/>
  <c r="H21" i="14" s="1"/>
  <c r="I21" i="14" s="1"/>
  <c r="F22" i="14"/>
  <c r="H22" i="14" s="1"/>
  <c r="I22" i="14" s="1"/>
  <c r="F23" i="14"/>
  <c r="H23" i="14" s="1"/>
  <c r="I23" i="14" s="1"/>
  <c r="F28" i="14" l="1"/>
  <c r="F25" i="14"/>
  <c r="B25" i="14" l="1"/>
</calcChain>
</file>

<file path=xl/sharedStrings.xml><?xml version="1.0" encoding="utf-8"?>
<sst xmlns="http://schemas.openxmlformats.org/spreadsheetml/2006/main" count="17" uniqueCount="17">
  <si>
    <t>Číslo výpočtu</t>
  </si>
  <si>
    <t xml:space="preserve">Počet svítidel v ulici </t>
  </si>
  <si>
    <t>Celkový příkon [W]</t>
  </si>
  <si>
    <t>Celkový počet svítidel:</t>
  </si>
  <si>
    <t>Instalovaný příkon celkem:</t>
  </si>
  <si>
    <t>Náklon svítidla vůči vodorovné rovině [°]</t>
  </si>
  <si>
    <t>Typ svítidla*</t>
  </si>
  <si>
    <t>* Typ svítidla se musí shodovat s katalogovým listem</t>
  </si>
  <si>
    <t>Příloha ZD č. 8</t>
  </si>
  <si>
    <t>Specifikace svítidel: Modernizace VO ve městě Česká Lípa etapa III.</t>
  </si>
  <si>
    <t>Jmenovitý příkon bez tlumení/ svítidlo [W]</t>
  </si>
  <si>
    <t>Koeficient tlumení</t>
  </si>
  <si>
    <t>Celkový příkon [kW]</t>
  </si>
  <si>
    <t>Celkový příkon vč. koef. tlumení [kW]</t>
  </si>
  <si>
    <t xml:space="preserve">   </t>
  </si>
  <si>
    <t>Maximální instalovaný příkon nesmí překročit hodnotu (kW):</t>
  </si>
  <si>
    <t>Celková roční spotřeba elektrické energie řešené soustavy VO (kWh/rok)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</si>
</sst>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.0000"/>
    <numFmt numFmtId="165" formatCode="0.000"/>
    <numFmt numFmtId="166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Arial CE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 applyNumberFormat="0" applyFill="0" applyBorder="0" applyProtection="0"/>
    <xf numFmtId="0" fontId="9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165" fontId="2" fillId="4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top"/>
    </xf>
  </cellXfs>
  <cellStyles count="14">
    <cellStyle name="Měna 2" xfId="6" xr:uid="{D3FEBDE5-6B90-43C0-91FD-006BFCE4D148}"/>
    <cellStyle name="Měna 3" xfId="9" xr:uid="{7D2A5854-2C9F-4A74-A9DF-441A997CA2F0}"/>
    <cellStyle name="Měna 4" xfId="2" xr:uid="{E76B88B7-F2AC-4D6C-BE8B-EAA5C7A6B713}"/>
    <cellStyle name="Normální" xfId="0" builtinId="0"/>
    <cellStyle name="Normální 17" xfId="4" xr:uid="{F2F0B435-54D0-4B5D-9785-9280174D7706}"/>
    <cellStyle name="Normální 17 2" xfId="7" xr:uid="{A3568AEC-6113-4390-9C82-7531742C8363}"/>
    <cellStyle name="Normální 17 3" xfId="10" xr:uid="{B96297BA-BF59-4837-A8D1-0D4860256822}"/>
    <cellStyle name="Normální 18" xfId="5" xr:uid="{50D8868E-540C-4294-B1D6-2FD24548C663}"/>
    <cellStyle name="Normální 18 2" xfId="8" xr:uid="{A23341A6-D657-4791-819F-4D2364C78F2A}"/>
    <cellStyle name="Normální 18 3" xfId="11" xr:uid="{3EE0CC43-0C27-4F36-B4FA-C48073909D9A}"/>
    <cellStyle name="Normální 2" xfId="1" xr:uid="{470AD558-432F-45A0-BAF8-38E5C01EDF85}"/>
    <cellStyle name="Normální 2 2" xfId="13" xr:uid="{EF225647-BDB1-4C37-8163-738294E6F96C}"/>
    <cellStyle name="Normální 22 2" xfId="12" xr:uid="{B2DABBA1-70F9-407E-8334-C29716243549}"/>
    <cellStyle name="Procenta 2" xfId="3" xr:uid="{492D28CB-CC86-4D73-B61F-F20568FA191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98D0-A6B1-470B-8D64-3347E05EC4EA}">
  <dimension ref="A1:K35"/>
  <sheetViews>
    <sheetView tabSelected="1" workbookViewId="0">
      <selection activeCell="O16" sqref="O16"/>
    </sheetView>
  </sheetViews>
  <sheetFormatPr defaultColWidth="9.140625" defaultRowHeight="12.75" x14ac:dyDescent="0.25"/>
  <cols>
    <col min="1" max="1" width="18.5703125" style="1" bestFit="1" customWidth="1"/>
    <col min="2" max="2" width="9.140625" style="1"/>
    <col min="3" max="3" width="57.85546875" style="1" customWidth="1"/>
    <col min="4" max="4" width="11.85546875" style="1" bestFit="1" customWidth="1"/>
    <col min="5" max="5" width="14.7109375" style="1" customWidth="1"/>
    <col min="6" max="6" width="17.7109375" style="1" customWidth="1"/>
    <col min="7" max="8" width="14.7109375" style="1" hidden="1" customWidth="1"/>
    <col min="9" max="9" width="17.28515625" style="1" hidden="1" customWidth="1"/>
    <col min="10" max="16384" width="9.140625" style="1"/>
  </cols>
  <sheetData>
    <row r="1" spans="1:9" s="2" customFormat="1" ht="15.75" x14ac:dyDescent="0.25">
      <c r="A1" s="19" t="s">
        <v>9</v>
      </c>
      <c r="B1" s="19"/>
      <c r="C1" s="19"/>
      <c r="D1" s="11"/>
      <c r="E1" s="11"/>
      <c r="F1" s="26" t="s">
        <v>8</v>
      </c>
      <c r="G1" s="11"/>
      <c r="H1" s="11"/>
      <c r="I1" s="12"/>
    </row>
    <row r="2" spans="1:9" x14ac:dyDescent="0.25">
      <c r="I2" s="3"/>
    </row>
    <row r="3" spans="1:9" ht="51" x14ac:dyDescent="0.25">
      <c r="A3" s="4" t="s">
        <v>0</v>
      </c>
      <c r="B3" s="4" t="s">
        <v>1</v>
      </c>
      <c r="C3" s="4" t="s">
        <v>6</v>
      </c>
      <c r="D3" s="4" t="s">
        <v>5</v>
      </c>
      <c r="E3" s="4" t="s">
        <v>10</v>
      </c>
      <c r="F3" s="4" t="s">
        <v>12</v>
      </c>
      <c r="G3" s="4" t="s">
        <v>11</v>
      </c>
      <c r="H3" s="4" t="s">
        <v>13</v>
      </c>
      <c r="I3" s="4" t="s">
        <v>2</v>
      </c>
    </row>
    <row r="4" spans="1:9" x14ac:dyDescent="0.25">
      <c r="A4" s="7">
        <v>1</v>
      </c>
      <c r="B4" s="8">
        <v>29</v>
      </c>
      <c r="C4" s="6"/>
      <c r="D4" s="5"/>
      <c r="E4" s="5"/>
      <c r="F4" s="24">
        <f>B4*E4/1000</f>
        <v>0</v>
      </c>
      <c r="G4" s="13">
        <v>0.74182999999999999</v>
      </c>
      <c r="H4" s="13">
        <f>F4*G4</f>
        <v>0</v>
      </c>
      <c r="I4" s="13">
        <f>H4*4100</f>
        <v>0</v>
      </c>
    </row>
    <row r="5" spans="1:9" x14ac:dyDescent="0.25">
      <c r="A5" s="7">
        <v>2</v>
      </c>
      <c r="B5" s="8">
        <v>92</v>
      </c>
      <c r="C5" s="6"/>
      <c r="D5" s="5"/>
      <c r="E5" s="5"/>
      <c r="F5" s="24">
        <f t="shared" ref="F5:F23" si="0">B5*E5/1000</f>
        <v>0</v>
      </c>
      <c r="G5" s="13">
        <v>0.74182999999999999</v>
      </c>
      <c r="H5" s="13">
        <f t="shared" ref="H5:H23" si="1">F5*G5</f>
        <v>0</v>
      </c>
      <c r="I5" s="13">
        <f t="shared" ref="I5:I23" si="2">H5*4100</f>
        <v>0</v>
      </c>
    </row>
    <row r="6" spans="1:9" x14ac:dyDescent="0.25">
      <c r="A6" s="7">
        <v>3</v>
      </c>
      <c r="B6" s="8">
        <v>287</v>
      </c>
      <c r="C6" s="6"/>
      <c r="D6" s="5"/>
      <c r="E6" s="5"/>
      <c r="F6" s="24">
        <f t="shared" si="0"/>
        <v>0</v>
      </c>
      <c r="G6" s="13">
        <v>0.74182999999999999</v>
      </c>
      <c r="H6" s="13">
        <f t="shared" si="1"/>
        <v>0</v>
      </c>
      <c r="I6" s="13">
        <f t="shared" si="2"/>
        <v>0</v>
      </c>
    </row>
    <row r="7" spans="1:9" x14ac:dyDescent="0.25">
      <c r="A7" s="7">
        <v>4</v>
      </c>
      <c r="B7" s="8">
        <v>20</v>
      </c>
      <c r="C7" s="6"/>
      <c r="D7" s="5"/>
      <c r="E7" s="5"/>
      <c r="F7" s="24">
        <f t="shared" si="0"/>
        <v>0</v>
      </c>
      <c r="G7" s="13">
        <v>0.74182999999999999</v>
      </c>
      <c r="H7" s="13">
        <f t="shared" si="1"/>
        <v>0</v>
      </c>
      <c r="I7" s="13">
        <f t="shared" si="2"/>
        <v>0</v>
      </c>
    </row>
    <row r="8" spans="1:9" x14ac:dyDescent="0.25">
      <c r="A8" s="7">
        <v>5</v>
      </c>
      <c r="B8" s="8">
        <v>153</v>
      </c>
      <c r="C8" s="6"/>
      <c r="D8" s="5"/>
      <c r="E8" s="5"/>
      <c r="F8" s="24">
        <f t="shared" si="0"/>
        <v>0</v>
      </c>
      <c r="G8" s="13">
        <v>0.74182999999999999</v>
      </c>
      <c r="H8" s="13">
        <f t="shared" si="1"/>
        <v>0</v>
      </c>
      <c r="I8" s="13">
        <f t="shared" si="2"/>
        <v>0</v>
      </c>
    </row>
    <row r="9" spans="1:9" x14ac:dyDescent="0.25">
      <c r="A9" s="7">
        <v>6</v>
      </c>
      <c r="B9" s="8">
        <v>16</v>
      </c>
      <c r="C9" s="6"/>
      <c r="D9" s="5"/>
      <c r="E9" s="5"/>
      <c r="F9" s="24">
        <f t="shared" si="0"/>
        <v>0</v>
      </c>
      <c r="G9" s="13">
        <v>0.74182999999999999</v>
      </c>
      <c r="H9" s="13">
        <f t="shared" si="1"/>
        <v>0</v>
      </c>
      <c r="I9" s="13">
        <f t="shared" si="2"/>
        <v>0</v>
      </c>
    </row>
    <row r="10" spans="1:9" x14ac:dyDescent="0.25">
      <c r="A10" s="7">
        <v>7</v>
      </c>
      <c r="B10" s="8">
        <v>142</v>
      </c>
      <c r="C10" s="6"/>
      <c r="D10" s="5"/>
      <c r="E10" s="5"/>
      <c r="F10" s="24">
        <f t="shared" si="0"/>
        <v>0</v>
      </c>
      <c r="G10" s="13">
        <v>0.74182999999999999</v>
      </c>
      <c r="H10" s="13">
        <f t="shared" si="1"/>
        <v>0</v>
      </c>
      <c r="I10" s="13">
        <f t="shared" si="2"/>
        <v>0</v>
      </c>
    </row>
    <row r="11" spans="1:9" x14ac:dyDescent="0.25">
      <c r="A11" s="7">
        <v>8</v>
      </c>
      <c r="B11" s="8">
        <v>15</v>
      </c>
      <c r="C11" s="6"/>
      <c r="D11" s="5"/>
      <c r="E11" s="5"/>
      <c r="F11" s="24">
        <f t="shared" si="0"/>
        <v>0</v>
      </c>
      <c r="G11" s="13">
        <v>0.74182999999999999</v>
      </c>
      <c r="H11" s="13">
        <f t="shared" si="1"/>
        <v>0</v>
      </c>
      <c r="I11" s="13">
        <f t="shared" si="2"/>
        <v>0</v>
      </c>
    </row>
    <row r="12" spans="1:9" x14ac:dyDescent="0.25">
      <c r="A12" s="7">
        <v>9</v>
      </c>
      <c r="B12" s="8">
        <v>11</v>
      </c>
      <c r="C12" s="6"/>
      <c r="D12" s="5"/>
      <c r="E12" s="5"/>
      <c r="F12" s="24">
        <f t="shared" si="0"/>
        <v>0</v>
      </c>
      <c r="G12" s="13">
        <v>0.74182999999999999</v>
      </c>
      <c r="H12" s="13">
        <f t="shared" si="1"/>
        <v>0</v>
      </c>
      <c r="I12" s="13">
        <f t="shared" si="2"/>
        <v>0</v>
      </c>
    </row>
    <row r="13" spans="1:9" x14ac:dyDescent="0.25">
      <c r="A13" s="7">
        <v>10</v>
      </c>
      <c r="B13" s="8">
        <v>9</v>
      </c>
      <c r="C13" s="6"/>
      <c r="D13" s="5"/>
      <c r="E13" s="5"/>
      <c r="F13" s="24">
        <f t="shared" si="0"/>
        <v>0</v>
      </c>
      <c r="G13" s="13">
        <v>0.74182999999999999</v>
      </c>
      <c r="H13" s="13">
        <f t="shared" si="1"/>
        <v>0</v>
      </c>
      <c r="I13" s="13">
        <f t="shared" si="2"/>
        <v>0</v>
      </c>
    </row>
    <row r="14" spans="1:9" x14ac:dyDescent="0.25">
      <c r="A14" s="7">
        <v>11</v>
      </c>
      <c r="B14" s="8">
        <v>17</v>
      </c>
      <c r="C14" s="6"/>
      <c r="D14" s="5"/>
      <c r="E14" s="5"/>
      <c r="F14" s="24">
        <f t="shared" si="0"/>
        <v>0</v>
      </c>
      <c r="G14" s="14">
        <v>1</v>
      </c>
      <c r="H14" s="13">
        <f t="shared" si="1"/>
        <v>0</v>
      </c>
      <c r="I14" s="13">
        <f t="shared" si="2"/>
        <v>0</v>
      </c>
    </row>
    <row r="15" spans="1:9" x14ac:dyDescent="0.25">
      <c r="A15" s="7">
        <v>12</v>
      </c>
      <c r="B15" s="8">
        <v>13</v>
      </c>
      <c r="C15" s="6"/>
      <c r="D15" s="5"/>
      <c r="E15" s="5"/>
      <c r="F15" s="24">
        <f t="shared" si="0"/>
        <v>0</v>
      </c>
      <c r="G15" s="13">
        <v>0.74182999999999999</v>
      </c>
      <c r="H15" s="13">
        <f t="shared" si="1"/>
        <v>0</v>
      </c>
      <c r="I15" s="13">
        <f t="shared" si="2"/>
        <v>0</v>
      </c>
    </row>
    <row r="16" spans="1:9" x14ac:dyDescent="0.25">
      <c r="A16" s="7">
        <v>13</v>
      </c>
      <c r="B16" s="8">
        <v>9</v>
      </c>
      <c r="C16" s="6"/>
      <c r="D16" s="5"/>
      <c r="E16" s="5"/>
      <c r="F16" s="24">
        <f t="shared" si="0"/>
        <v>0</v>
      </c>
      <c r="G16" s="13">
        <v>0.74182999999999999</v>
      </c>
      <c r="H16" s="13">
        <f t="shared" si="1"/>
        <v>0</v>
      </c>
      <c r="I16" s="13">
        <f t="shared" si="2"/>
        <v>0</v>
      </c>
    </row>
    <row r="17" spans="1:11" x14ac:dyDescent="0.25">
      <c r="A17" s="7">
        <v>14</v>
      </c>
      <c r="B17" s="8">
        <v>9</v>
      </c>
      <c r="C17" s="6"/>
      <c r="D17" s="5"/>
      <c r="E17" s="5"/>
      <c r="F17" s="24">
        <f t="shared" si="0"/>
        <v>0</v>
      </c>
      <c r="G17" s="13">
        <v>0.74182999999999999</v>
      </c>
      <c r="H17" s="13">
        <f t="shared" si="1"/>
        <v>0</v>
      </c>
      <c r="I17" s="13">
        <f t="shared" si="2"/>
        <v>0</v>
      </c>
    </row>
    <row r="18" spans="1:11" x14ac:dyDescent="0.25">
      <c r="A18" s="7">
        <v>15</v>
      </c>
      <c r="B18" s="8">
        <v>4</v>
      </c>
      <c r="C18" s="6"/>
      <c r="D18" s="5"/>
      <c r="E18" s="5"/>
      <c r="F18" s="24">
        <f t="shared" si="0"/>
        <v>0</v>
      </c>
      <c r="G18" s="13">
        <v>0.74182999999999999</v>
      </c>
      <c r="H18" s="13">
        <f t="shared" si="1"/>
        <v>0</v>
      </c>
      <c r="I18" s="13">
        <f t="shared" si="2"/>
        <v>0</v>
      </c>
    </row>
    <row r="19" spans="1:11" x14ac:dyDescent="0.25">
      <c r="A19" s="7">
        <v>16</v>
      </c>
      <c r="B19" s="8">
        <v>48</v>
      </c>
      <c r="C19" s="6"/>
      <c r="D19" s="5"/>
      <c r="E19" s="5"/>
      <c r="F19" s="24">
        <f t="shared" si="0"/>
        <v>0</v>
      </c>
      <c r="G19" s="14">
        <v>1</v>
      </c>
      <c r="H19" s="13">
        <f t="shared" si="1"/>
        <v>0</v>
      </c>
      <c r="I19" s="13">
        <f t="shared" si="2"/>
        <v>0</v>
      </c>
    </row>
    <row r="20" spans="1:11" x14ac:dyDescent="0.25">
      <c r="A20" s="7">
        <v>17</v>
      </c>
      <c r="B20" s="8">
        <v>7</v>
      </c>
      <c r="C20" s="6"/>
      <c r="D20" s="5"/>
      <c r="E20" s="5"/>
      <c r="F20" s="24">
        <f t="shared" si="0"/>
        <v>0</v>
      </c>
      <c r="G20" s="14">
        <v>1</v>
      </c>
      <c r="H20" s="13">
        <f t="shared" si="1"/>
        <v>0</v>
      </c>
      <c r="I20" s="13">
        <f t="shared" si="2"/>
        <v>0</v>
      </c>
    </row>
    <row r="21" spans="1:11" x14ac:dyDescent="0.25">
      <c r="A21" s="7">
        <v>18</v>
      </c>
      <c r="B21" s="8">
        <v>3</v>
      </c>
      <c r="C21" s="6"/>
      <c r="D21" s="5"/>
      <c r="E21" s="5"/>
      <c r="F21" s="24">
        <f t="shared" si="0"/>
        <v>0</v>
      </c>
      <c r="G21" s="14">
        <v>1</v>
      </c>
      <c r="H21" s="13">
        <f t="shared" si="1"/>
        <v>0</v>
      </c>
      <c r="I21" s="13">
        <f t="shared" si="2"/>
        <v>0</v>
      </c>
    </row>
    <row r="22" spans="1:11" x14ac:dyDescent="0.25">
      <c r="A22" s="7">
        <v>19</v>
      </c>
      <c r="B22" s="8">
        <v>35</v>
      </c>
      <c r="C22" s="6"/>
      <c r="D22" s="5"/>
      <c r="E22" s="5"/>
      <c r="F22" s="24">
        <f t="shared" si="0"/>
        <v>0</v>
      </c>
      <c r="G22" s="13">
        <v>0.74182999999999999</v>
      </c>
      <c r="H22" s="13">
        <f t="shared" si="1"/>
        <v>0</v>
      </c>
      <c r="I22" s="13">
        <f t="shared" si="2"/>
        <v>0</v>
      </c>
    </row>
    <row r="23" spans="1:11" x14ac:dyDescent="0.25">
      <c r="A23" s="7">
        <v>20</v>
      </c>
      <c r="B23" s="8">
        <v>4</v>
      </c>
      <c r="C23" s="6"/>
      <c r="D23" s="5"/>
      <c r="E23" s="5"/>
      <c r="F23" s="24">
        <f t="shared" si="0"/>
        <v>0</v>
      </c>
      <c r="G23" s="13">
        <v>0.74182999999999999</v>
      </c>
      <c r="H23" s="13">
        <f t="shared" si="1"/>
        <v>0</v>
      </c>
      <c r="I23" s="13">
        <f t="shared" si="2"/>
        <v>0</v>
      </c>
    </row>
    <row r="24" spans="1:11" x14ac:dyDescent="0.25">
      <c r="C24" s="9" t="s">
        <v>7</v>
      </c>
      <c r="G24" s="15"/>
      <c r="H24" s="15"/>
      <c r="I24" s="15"/>
      <c r="J24" s="15"/>
    </row>
    <row r="25" spans="1:11" x14ac:dyDescent="0.25">
      <c r="A25" s="10" t="s">
        <v>3</v>
      </c>
      <c r="B25" s="10">
        <f>SUM(B4:B23)</f>
        <v>923</v>
      </c>
      <c r="D25" s="16" t="s">
        <v>4</v>
      </c>
      <c r="E25" s="16"/>
      <c r="F25" s="17">
        <f>SUM(F4:F23)</f>
        <v>0</v>
      </c>
      <c r="G25" s="15"/>
      <c r="H25" s="15"/>
      <c r="I25" s="15"/>
      <c r="J25" s="15"/>
    </row>
    <row r="26" spans="1:11" x14ac:dyDescent="0.25">
      <c r="C26" s="20" t="s">
        <v>15</v>
      </c>
      <c r="D26" s="21"/>
      <c r="E26" s="22"/>
      <c r="F26" s="23">
        <v>14.2918</v>
      </c>
      <c r="G26" s="15"/>
      <c r="H26" s="15"/>
      <c r="I26" s="15"/>
      <c r="J26" s="15"/>
    </row>
    <row r="27" spans="1:11" x14ac:dyDescent="0.25">
      <c r="G27" s="15"/>
      <c r="H27" s="15"/>
      <c r="I27" s="15"/>
      <c r="J27" s="15"/>
      <c r="K27" s="15"/>
    </row>
    <row r="28" spans="1:11" ht="18.75" x14ac:dyDescent="0.25">
      <c r="C28" s="18" t="s">
        <v>16</v>
      </c>
      <c r="D28" s="18"/>
      <c r="E28" s="18"/>
      <c r="F28" s="25">
        <f>SUM(I4:I23)</f>
        <v>0</v>
      </c>
      <c r="G28" s="15"/>
      <c r="H28" s="15"/>
    </row>
    <row r="29" spans="1:11" x14ac:dyDescent="0.25">
      <c r="G29" s="15"/>
      <c r="H29" s="15"/>
      <c r="I29" s="15"/>
      <c r="J29" s="15"/>
      <c r="K29" s="15"/>
    </row>
    <row r="30" spans="1:11" x14ac:dyDescent="0.25">
      <c r="G30" s="15"/>
      <c r="H30" s="15"/>
      <c r="I30" s="15"/>
      <c r="J30" s="15"/>
      <c r="K30" s="15"/>
    </row>
    <row r="31" spans="1:11" x14ac:dyDescent="0.25">
      <c r="G31" s="15"/>
      <c r="H31" s="15"/>
      <c r="I31" s="15"/>
      <c r="J31" s="15"/>
      <c r="K31" s="15"/>
    </row>
    <row r="32" spans="1:11" x14ac:dyDescent="0.25">
      <c r="G32" s="15"/>
      <c r="H32" s="15"/>
      <c r="I32" s="15"/>
      <c r="J32" s="15"/>
      <c r="K32" s="15"/>
    </row>
    <row r="33" spans="3:11" x14ac:dyDescent="0.25">
      <c r="C33" s="1" t="s">
        <v>14</v>
      </c>
      <c r="G33" s="15"/>
      <c r="H33" s="15"/>
      <c r="I33" s="15"/>
      <c r="J33" s="15"/>
      <c r="K33" s="15"/>
    </row>
    <row r="34" spans="3:11" x14ac:dyDescent="0.25">
      <c r="G34" s="15"/>
      <c r="H34" s="15"/>
      <c r="I34" s="15"/>
      <c r="J34" s="15"/>
      <c r="K34" s="15"/>
    </row>
    <row r="35" spans="3:11" x14ac:dyDescent="0.25">
      <c r="G35" s="15"/>
      <c r="H35" s="15"/>
      <c r="I35" s="15"/>
      <c r="J35" s="15"/>
      <c r="K35" s="15"/>
    </row>
  </sheetData>
  <mergeCells count="2">
    <mergeCell ref="A1:C1"/>
    <mergeCell ref="C26:E26"/>
  </mergeCells>
  <phoneticPr fontId="8" type="noConversion"/>
  <conditionalFormatting sqref="A2:A23">
    <cfRule type="cellIs" dxfId="1" priority="2" operator="equal">
      <formula>44927</formula>
    </cfRule>
  </conditionalFormatting>
  <conditionalFormatting sqref="A4:A23">
    <cfRule type="duplicateValues" dxfId="0" priority="3"/>
  </conditionalFormatting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ZD č.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Juhoš</cp:lastModifiedBy>
  <cp:lastPrinted>2019-03-27T09:13:23Z</cp:lastPrinted>
  <dcterms:created xsi:type="dcterms:W3CDTF">2018-08-20T10:53:46Z</dcterms:created>
  <dcterms:modified xsi:type="dcterms:W3CDTF">2024-11-11T13:20:02Z</dcterms:modified>
</cp:coreProperties>
</file>