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279A9D60-5619-47DB-8D49-A2A5B1C028D2}" xr6:coauthVersionLast="47" xr6:coauthVersionMax="47" xr10:uidLastSave="{00000000-0000-0000-0000-000000000000}"/>
  <bookViews>
    <workbookView xWindow="1770" yWindow="930" windowWidth="24720" windowHeight="13740" xr2:uid="{00000000-000D-0000-FFFF-FFFF00000000}"/>
  </bookViews>
  <sheets>
    <sheet name="Specifikace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59" i="2" l="1"/>
  <c r="I60" i="2" s="1"/>
</calcChain>
</file>

<file path=xl/sharedStrings.xml><?xml version="1.0" encoding="utf-8"?>
<sst xmlns="http://schemas.openxmlformats.org/spreadsheetml/2006/main" count="159" uniqueCount="86">
  <si>
    <t>č.</t>
  </si>
  <si>
    <t>MJ</t>
  </si>
  <si>
    <t>1.</t>
  </si>
  <si>
    <t>A) silniční</t>
  </si>
  <si>
    <t>ocelový, žárově pozinkovaný bez patice</t>
  </si>
  <si>
    <t>výška od 3 m do 6 m</t>
  </si>
  <si>
    <t>1 ks</t>
  </si>
  <si>
    <t>2.</t>
  </si>
  <si>
    <t>3.</t>
  </si>
  <si>
    <t>zeleň – do hloubky 60 cm</t>
  </si>
  <si>
    <t>1 bm</t>
  </si>
  <si>
    <t>zámková dlažba, beton, asfalt (chodník) -  do hloubky 60 cm</t>
  </si>
  <si>
    <t>asfalt (komunikace) - do hloubky 120 cm</t>
  </si>
  <si>
    <t>4.</t>
  </si>
  <si>
    <t>osazení výložníku</t>
  </si>
  <si>
    <t>ocelový, žárově pozinkovaný – délka nad 1,5 do 3 m</t>
  </si>
  <si>
    <t>5.</t>
  </si>
  <si>
    <t>výměna/osazení nového svítidla</t>
  </si>
  <si>
    <t>6.</t>
  </si>
  <si>
    <t xml:space="preserve">A) silniční </t>
  </si>
  <si>
    <t>c) historický</t>
  </si>
  <si>
    <t>7.</t>
  </si>
  <si>
    <t>8.</t>
  </si>
  <si>
    <t>délka nad 1,5 do 3 m</t>
  </si>
  <si>
    <t>Výměna / zhotovení kabelového pole</t>
  </si>
  <si>
    <t>1hod</t>
  </si>
  <si>
    <t xml:space="preserve">Mimořádné čištení  krytů svítidel </t>
  </si>
  <si>
    <t>Nespecifikované úkony</t>
  </si>
  <si>
    <t>1ks</t>
  </si>
  <si>
    <t>Měření koroze stožárů</t>
  </si>
  <si>
    <t xml:space="preserve">Zpracování podkladů pro likvidaci škody </t>
  </si>
  <si>
    <t>patice plast, litina</t>
  </si>
  <si>
    <t>Součinnost se složkami IZS - zajištění škody</t>
  </si>
  <si>
    <t>výška 4m</t>
  </si>
  <si>
    <t>výška 5m</t>
  </si>
  <si>
    <t>výška 6m</t>
  </si>
  <si>
    <t>výška 8m</t>
  </si>
  <si>
    <t>LED do 20W</t>
  </si>
  <si>
    <t>LED do 40W</t>
  </si>
  <si>
    <t>LED do 60W</t>
  </si>
  <si>
    <t>CENA CELKEM BEZ DPH ZA OPRAVY VO</t>
  </si>
  <si>
    <t>Předmět činnosti</t>
  </si>
  <si>
    <t>cena za MJ bez DPH</t>
  </si>
  <si>
    <t>CENA CELKEM VČETNĚ DPH ZA OPRAVY VO</t>
  </si>
  <si>
    <t>výška 6m/třístup.</t>
  </si>
  <si>
    <t>výška 5m/třístup.</t>
  </si>
  <si>
    <t>vzdušné vedení ALFE 16-25mm2</t>
  </si>
  <si>
    <t>výměna kabelů v chráničce AYKY 16-25MM2</t>
  </si>
  <si>
    <t>2x nátěr patice stožáru syntetickou barvou včetně mech.očištění</t>
  </si>
  <si>
    <t>2x nátěr výložníku syntetickou barvou včetně mech.očištění</t>
  </si>
  <si>
    <t>2x nátěr  stožáru syntetickou barvou včetně mechanického očištění</t>
  </si>
  <si>
    <t>Příloha č.2- Ceník oprav VO</t>
  </si>
  <si>
    <t>výška 4m/dvoust.</t>
  </si>
  <si>
    <t>výška 5m/dvoustup.</t>
  </si>
  <si>
    <t>výška 6m/dvoustup.</t>
  </si>
  <si>
    <t>výška 8m/třístup.</t>
  </si>
  <si>
    <t>výška 12m/třístup.</t>
  </si>
  <si>
    <r>
      <t xml:space="preserve">výška </t>
    </r>
    <r>
      <rPr>
        <sz val="10"/>
        <rFont val="Calibri"/>
        <family val="2"/>
        <charset val="238"/>
        <scheme val="minor"/>
      </rPr>
      <t xml:space="preserve"> 4m/dvoust.</t>
    </r>
  </si>
  <si>
    <r>
      <t xml:space="preserve">výška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5m/dvoustup.</t>
    </r>
  </si>
  <si>
    <r>
      <t xml:space="preserve">výška </t>
    </r>
    <r>
      <rPr>
        <sz val="10"/>
        <rFont val="Calibri"/>
        <family val="2"/>
        <charset val="238"/>
        <scheme val="minor"/>
      </rPr>
      <t xml:space="preserve"> 5m/třístup.</t>
    </r>
  </si>
  <si>
    <r>
      <t xml:space="preserve">výška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6m/dvoustup.</t>
    </r>
  </si>
  <si>
    <t>výška 10m/třístup.</t>
  </si>
  <si>
    <t>výměna stožáru včetně stožárové výzbroje</t>
  </si>
  <si>
    <t>nové osazení stožáru    včetně stožárové výzbroje</t>
  </si>
  <si>
    <t xml:space="preserve">do 50 W </t>
  </si>
  <si>
    <t>do 70 W</t>
  </si>
  <si>
    <t xml:space="preserve">do 100 W </t>
  </si>
  <si>
    <t>do 250 W</t>
  </si>
  <si>
    <t>výška 10m</t>
  </si>
  <si>
    <t>výška 12m</t>
  </si>
  <si>
    <t>ocelový, žárově pozinkovaný - délka od 0,5 do 1,5 m</t>
  </si>
  <si>
    <t>ocelový, žárově pozinkovaný – délka do 0,5 m</t>
  </si>
  <si>
    <t>1 KS</t>
  </si>
  <si>
    <r>
      <t xml:space="preserve">výška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5,5m/dvoustup.</t>
    </r>
  </si>
  <si>
    <t>výška  5,5m/třístup.</t>
  </si>
  <si>
    <t>montáž a demontáž směrových tabulí</t>
  </si>
  <si>
    <t>montáž a demontáž reklamních cedulí</t>
  </si>
  <si>
    <t>délka od 0,5 do 1,5 m</t>
  </si>
  <si>
    <t>délka do 0,5 m</t>
  </si>
  <si>
    <t>dvouramenný délka od 1,5 do 3 m</t>
  </si>
  <si>
    <t>ocelový, žárově pozinkovaný dvouramenný – délka od 1,5 do 3m</t>
  </si>
  <si>
    <t>Dobetonování základů sloupů VO</t>
  </si>
  <si>
    <t xml:space="preserve">LED přechodové </t>
  </si>
  <si>
    <t>výška 7m/třístup.</t>
  </si>
  <si>
    <r>
      <t>předpokládaný objem MJ                       za</t>
    </r>
    <r>
      <rPr>
        <b/>
        <sz val="9"/>
        <color theme="1"/>
        <rFont val="Calibri"/>
        <family val="2"/>
        <charset val="238"/>
        <scheme val="minor"/>
      </rPr>
      <t xml:space="preserve"> 2 roky </t>
    </r>
  </si>
  <si>
    <r>
      <t>cena bez DPH za předpokládaný</t>
    </r>
    <r>
      <rPr>
        <b/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objem prací za </t>
    </r>
    <r>
      <rPr>
        <b/>
        <sz val="9"/>
        <color theme="1"/>
        <rFont val="Calibri"/>
        <family val="2"/>
        <charset val="238"/>
        <scheme val="minor"/>
      </rPr>
      <t>2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</si>
</sst>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2" xfId="0" applyFont="1" applyBorder="1"/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0" borderId="2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/>
    <xf numFmtId="0" fontId="7" fillId="0" borderId="19" xfId="0" applyFont="1" applyBorder="1" applyAlignment="1">
      <alignment horizontal="justify" vertical="center" wrapText="1"/>
    </xf>
    <xf numFmtId="165" fontId="9" fillId="0" borderId="10" xfId="0" applyNumberFormat="1" applyFont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justify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4" fontId="7" fillId="2" borderId="3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justify" vertical="center" wrapText="1"/>
    </xf>
    <xf numFmtId="0" fontId="7" fillId="0" borderId="35" xfId="0" applyFont="1" applyBorder="1" applyAlignment="1">
      <alignment horizontal="center" vertical="center" wrapText="1"/>
    </xf>
    <xf numFmtId="164" fontId="7" fillId="2" borderId="35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" fontId="7" fillId="2" borderId="35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4" fontId="7" fillId="2" borderId="42" xfId="0" applyNumberFormat="1" applyFont="1" applyFill="1" applyBorder="1" applyAlignment="1">
      <alignment horizontal="center" vertical="center" wrapText="1"/>
    </xf>
    <xf numFmtId="4" fontId="7" fillId="2" borderId="41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67FE-2387-4C2E-AA8F-FE7A55959AAD}">
  <dimension ref="A1:I68"/>
  <sheetViews>
    <sheetView tabSelected="1" topLeftCell="A22" zoomScale="115" zoomScaleNormal="115" workbookViewId="0">
      <selection activeCell="K8" sqref="K8:K9"/>
    </sheetView>
  </sheetViews>
  <sheetFormatPr defaultColWidth="9.140625" defaultRowHeight="12.75" x14ac:dyDescent="0.2"/>
  <cols>
    <col min="1" max="1" width="6.7109375" style="3" customWidth="1"/>
    <col min="2" max="2" width="12.140625" style="1" customWidth="1"/>
    <col min="3" max="3" width="11" style="1" customWidth="1"/>
    <col min="4" max="4" width="33.5703125" style="1" customWidth="1"/>
    <col min="5" max="5" width="23.140625" style="1" customWidth="1"/>
    <col min="6" max="6" width="9.140625" style="1"/>
    <col min="7" max="7" width="10.140625" style="1" bestFit="1" customWidth="1"/>
    <col min="8" max="8" width="11.140625" style="2" customWidth="1"/>
    <col min="9" max="9" width="17.140625" style="1" customWidth="1"/>
    <col min="10" max="16384" width="9.140625" style="1"/>
  </cols>
  <sheetData>
    <row r="1" spans="1:9" ht="15.75" x14ac:dyDescent="0.25">
      <c r="A1" s="125" t="s">
        <v>51</v>
      </c>
      <c r="B1" s="125"/>
      <c r="C1" s="125"/>
      <c r="D1" s="125"/>
    </row>
    <row r="2" spans="1:9" ht="13.5" thickBot="1" x14ac:dyDescent="0.25"/>
    <row r="3" spans="1:9" ht="35.25" customHeight="1" thickBot="1" x14ac:dyDescent="0.25">
      <c r="A3" s="44" t="s">
        <v>0</v>
      </c>
      <c r="B3" s="126" t="s">
        <v>41</v>
      </c>
      <c r="C3" s="127"/>
      <c r="D3" s="127"/>
      <c r="E3" s="128"/>
      <c r="F3" s="45" t="s">
        <v>1</v>
      </c>
      <c r="G3" s="46" t="s">
        <v>42</v>
      </c>
      <c r="H3" s="47" t="s">
        <v>84</v>
      </c>
      <c r="I3" s="48" t="s">
        <v>85</v>
      </c>
    </row>
    <row r="4" spans="1:9" ht="14.1" customHeight="1" thickBot="1" x14ac:dyDescent="0.25">
      <c r="A4" s="101" t="s">
        <v>2</v>
      </c>
      <c r="B4" s="98" t="s">
        <v>62</v>
      </c>
      <c r="C4" s="132" t="s">
        <v>3</v>
      </c>
      <c r="D4" s="67" t="s">
        <v>4</v>
      </c>
      <c r="E4" s="41" t="s">
        <v>57</v>
      </c>
      <c r="F4" s="37" t="s">
        <v>6</v>
      </c>
      <c r="G4" s="42"/>
      <c r="H4" s="43">
        <v>3</v>
      </c>
      <c r="I4" s="58">
        <f>G4*H4</f>
        <v>0</v>
      </c>
    </row>
    <row r="5" spans="1:9" ht="14.1" customHeight="1" thickBot="1" x14ac:dyDescent="0.25">
      <c r="A5" s="101"/>
      <c r="B5" s="98"/>
      <c r="C5" s="103"/>
      <c r="D5" s="68" t="s">
        <v>4</v>
      </c>
      <c r="E5" s="38" t="s">
        <v>58</v>
      </c>
      <c r="F5" s="32" t="s">
        <v>6</v>
      </c>
      <c r="G5" s="31"/>
      <c r="H5" s="30">
        <v>3</v>
      </c>
      <c r="I5" s="59">
        <f t="shared" ref="I5:I58" si="0">G5*H5</f>
        <v>0</v>
      </c>
    </row>
    <row r="6" spans="1:9" ht="14.1" customHeight="1" thickBot="1" x14ac:dyDescent="0.25">
      <c r="A6" s="101"/>
      <c r="B6" s="98"/>
      <c r="C6" s="103"/>
      <c r="D6" s="68" t="s">
        <v>4</v>
      </c>
      <c r="E6" s="38" t="s">
        <v>59</v>
      </c>
      <c r="F6" s="40" t="s">
        <v>28</v>
      </c>
      <c r="G6" s="31"/>
      <c r="H6" s="30">
        <v>3</v>
      </c>
      <c r="I6" s="59">
        <f t="shared" si="0"/>
        <v>0</v>
      </c>
    </row>
    <row r="7" spans="1:9" ht="14.1" customHeight="1" thickBot="1" x14ac:dyDescent="0.25">
      <c r="A7" s="101"/>
      <c r="B7" s="98"/>
      <c r="C7" s="103"/>
      <c r="D7" s="68" t="s">
        <v>4</v>
      </c>
      <c r="E7" s="38" t="s">
        <v>73</v>
      </c>
      <c r="F7" s="40" t="s">
        <v>28</v>
      </c>
      <c r="G7" s="31"/>
      <c r="H7" s="30">
        <v>3</v>
      </c>
      <c r="I7" s="59">
        <f t="shared" si="0"/>
        <v>0</v>
      </c>
    </row>
    <row r="8" spans="1:9" ht="14.1" customHeight="1" thickBot="1" x14ac:dyDescent="0.25">
      <c r="A8" s="101"/>
      <c r="B8" s="98"/>
      <c r="C8" s="103"/>
      <c r="D8" s="68" t="s">
        <v>4</v>
      </c>
      <c r="E8" s="38" t="s">
        <v>74</v>
      </c>
      <c r="F8" s="40" t="s">
        <v>28</v>
      </c>
      <c r="G8" s="31"/>
      <c r="H8" s="30">
        <v>3</v>
      </c>
      <c r="I8" s="59">
        <f t="shared" si="0"/>
        <v>0</v>
      </c>
    </row>
    <row r="9" spans="1:9" ht="14.1" customHeight="1" thickBot="1" x14ac:dyDescent="0.25">
      <c r="A9" s="101"/>
      <c r="B9" s="98"/>
      <c r="C9" s="103"/>
      <c r="D9" s="68" t="s">
        <v>4</v>
      </c>
      <c r="E9" s="38" t="s">
        <v>60</v>
      </c>
      <c r="F9" s="32" t="s">
        <v>6</v>
      </c>
      <c r="G9" s="31"/>
      <c r="H9" s="30">
        <v>3</v>
      </c>
      <c r="I9" s="59">
        <f t="shared" si="0"/>
        <v>0</v>
      </c>
    </row>
    <row r="10" spans="1:9" ht="14.1" customHeight="1" thickBot="1" x14ac:dyDescent="0.25">
      <c r="A10" s="101"/>
      <c r="B10" s="98"/>
      <c r="C10" s="103"/>
      <c r="D10" s="72" t="s">
        <v>4</v>
      </c>
      <c r="E10" s="38" t="s">
        <v>44</v>
      </c>
      <c r="F10" s="32" t="s">
        <v>6</v>
      </c>
      <c r="G10" s="75"/>
      <c r="H10" s="76">
        <v>3</v>
      </c>
      <c r="I10" s="77">
        <f t="shared" si="0"/>
        <v>0</v>
      </c>
    </row>
    <row r="11" spans="1:9" ht="14.1" customHeight="1" thickBot="1" x14ac:dyDescent="0.25">
      <c r="A11" s="101"/>
      <c r="B11" s="98"/>
      <c r="C11" s="103"/>
      <c r="D11" s="72" t="s">
        <v>4</v>
      </c>
      <c r="E11" s="38" t="s">
        <v>83</v>
      </c>
      <c r="F11" s="32" t="s">
        <v>6</v>
      </c>
      <c r="G11" s="14"/>
      <c r="H11" s="15">
        <v>3</v>
      </c>
      <c r="I11" s="60">
        <f t="shared" si="0"/>
        <v>0</v>
      </c>
    </row>
    <row r="12" spans="1:9" ht="14.1" customHeight="1" thickBot="1" x14ac:dyDescent="0.25">
      <c r="A12" s="101"/>
      <c r="B12" s="98"/>
      <c r="C12" s="103"/>
      <c r="D12" s="10" t="s">
        <v>4</v>
      </c>
      <c r="E12" s="38" t="s">
        <v>55</v>
      </c>
      <c r="F12" s="32" t="s">
        <v>6</v>
      </c>
      <c r="G12" s="14"/>
      <c r="H12" s="15">
        <v>10</v>
      </c>
      <c r="I12" s="60">
        <f t="shared" si="0"/>
        <v>0</v>
      </c>
    </row>
    <row r="13" spans="1:9" ht="14.1" customHeight="1" thickBot="1" x14ac:dyDescent="0.25">
      <c r="A13" s="101"/>
      <c r="B13" s="98"/>
      <c r="C13" s="103"/>
      <c r="D13" s="10" t="s">
        <v>4</v>
      </c>
      <c r="E13" s="38" t="s">
        <v>61</v>
      </c>
      <c r="F13" s="32" t="s">
        <v>6</v>
      </c>
      <c r="G13" s="14"/>
      <c r="H13" s="15">
        <v>5</v>
      </c>
      <c r="I13" s="60">
        <f t="shared" si="0"/>
        <v>0</v>
      </c>
    </row>
    <row r="14" spans="1:9" ht="14.1" customHeight="1" thickBot="1" x14ac:dyDescent="0.25">
      <c r="A14" s="101"/>
      <c r="B14" s="98"/>
      <c r="C14" s="103"/>
      <c r="D14" s="10" t="s">
        <v>4</v>
      </c>
      <c r="E14" s="38" t="s">
        <v>56</v>
      </c>
      <c r="F14" s="32" t="s">
        <v>6</v>
      </c>
      <c r="G14" s="14"/>
      <c r="H14" s="15">
        <v>3</v>
      </c>
      <c r="I14" s="60">
        <f t="shared" si="0"/>
        <v>0</v>
      </c>
    </row>
    <row r="15" spans="1:9" ht="14.1" customHeight="1" thickTop="1" thickBot="1" x14ac:dyDescent="0.25">
      <c r="A15" s="100" t="s">
        <v>7</v>
      </c>
      <c r="B15" s="102" t="s">
        <v>63</v>
      </c>
      <c r="C15" s="102" t="s">
        <v>3</v>
      </c>
      <c r="D15" s="69" t="s">
        <v>4</v>
      </c>
      <c r="E15" s="33" t="s">
        <v>52</v>
      </c>
      <c r="F15" s="36" t="s">
        <v>6</v>
      </c>
      <c r="G15" s="34"/>
      <c r="H15" s="35">
        <v>2</v>
      </c>
      <c r="I15" s="61">
        <f t="shared" si="0"/>
        <v>0</v>
      </c>
    </row>
    <row r="16" spans="1:9" ht="14.1" customHeight="1" thickBot="1" x14ac:dyDescent="0.25">
      <c r="A16" s="101"/>
      <c r="B16" s="103"/>
      <c r="C16" s="103"/>
      <c r="D16" s="39" t="s">
        <v>4</v>
      </c>
      <c r="E16" s="38" t="s">
        <v>53</v>
      </c>
      <c r="F16" s="32" t="s">
        <v>6</v>
      </c>
      <c r="G16" s="31"/>
      <c r="H16" s="30">
        <v>2</v>
      </c>
      <c r="I16" s="59">
        <f t="shared" si="0"/>
        <v>0</v>
      </c>
    </row>
    <row r="17" spans="1:9" ht="14.1" customHeight="1" thickBot="1" x14ac:dyDescent="0.25">
      <c r="A17" s="101"/>
      <c r="B17" s="103"/>
      <c r="C17" s="103"/>
      <c r="D17" s="39" t="s">
        <v>4</v>
      </c>
      <c r="E17" s="38" t="s">
        <v>45</v>
      </c>
      <c r="F17" s="32" t="s">
        <v>6</v>
      </c>
      <c r="G17" s="31"/>
      <c r="H17" s="30">
        <v>2</v>
      </c>
      <c r="I17" s="59">
        <f t="shared" si="0"/>
        <v>0</v>
      </c>
    </row>
    <row r="18" spans="1:9" ht="14.1" customHeight="1" thickBot="1" x14ac:dyDescent="0.25">
      <c r="A18" s="101"/>
      <c r="B18" s="103"/>
      <c r="C18" s="103"/>
      <c r="D18" s="39" t="s">
        <v>4</v>
      </c>
      <c r="E18" s="38" t="s">
        <v>54</v>
      </c>
      <c r="F18" s="32" t="s">
        <v>6</v>
      </c>
      <c r="G18" s="31"/>
      <c r="H18" s="30">
        <v>2</v>
      </c>
      <c r="I18" s="59">
        <f t="shared" si="0"/>
        <v>0</v>
      </c>
    </row>
    <row r="19" spans="1:9" ht="14.1" customHeight="1" thickBot="1" x14ac:dyDescent="0.25">
      <c r="A19" s="101"/>
      <c r="B19" s="103"/>
      <c r="C19" s="103"/>
      <c r="D19" s="39" t="s">
        <v>4</v>
      </c>
      <c r="E19" s="38" t="s">
        <v>44</v>
      </c>
      <c r="F19" s="32" t="s">
        <v>6</v>
      </c>
      <c r="G19" s="31"/>
      <c r="H19" s="30">
        <v>2</v>
      </c>
      <c r="I19" s="59">
        <f t="shared" si="0"/>
        <v>0</v>
      </c>
    </row>
    <row r="20" spans="1:9" ht="14.1" customHeight="1" thickBot="1" x14ac:dyDescent="0.25">
      <c r="A20" s="101"/>
      <c r="B20" s="103"/>
      <c r="C20" s="103"/>
      <c r="D20" s="72" t="s">
        <v>4</v>
      </c>
      <c r="E20" s="73" t="s">
        <v>55</v>
      </c>
      <c r="F20" s="74" t="s">
        <v>6</v>
      </c>
      <c r="G20" s="75"/>
      <c r="H20" s="76">
        <v>2</v>
      </c>
      <c r="I20" s="77">
        <f t="shared" si="0"/>
        <v>0</v>
      </c>
    </row>
    <row r="21" spans="1:9" ht="14.1" customHeight="1" thickBot="1" x14ac:dyDescent="0.25">
      <c r="A21" s="101"/>
      <c r="B21" s="103"/>
      <c r="C21" s="98"/>
      <c r="D21" s="72" t="s">
        <v>4</v>
      </c>
      <c r="E21" s="73" t="s">
        <v>61</v>
      </c>
      <c r="F21" s="74" t="s">
        <v>6</v>
      </c>
      <c r="G21" s="75"/>
      <c r="H21" s="76">
        <v>2</v>
      </c>
      <c r="I21" s="77">
        <f t="shared" si="0"/>
        <v>0</v>
      </c>
    </row>
    <row r="22" spans="1:9" ht="14.1" customHeight="1" thickBot="1" x14ac:dyDescent="0.25">
      <c r="A22" s="101"/>
      <c r="B22" s="103"/>
      <c r="C22" s="103"/>
      <c r="D22" s="70" t="s">
        <v>4</v>
      </c>
      <c r="E22" s="41" t="s">
        <v>56</v>
      </c>
      <c r="F22" s="37" t="s">
        <v>6</v>
      </c>
      <c r="G22" s="42"/>
      <c r="H22" s="71">
        <v>2</v>
      </c>
      <c r="I22" s="58">
        <f t="shared" si="0"/>
        <v>0</v>
      </c>
    </row>
    <row r="23" spans="1:9" ht="14.1" customHeight="1" thickTop="1" thickBot="1" x14ac:dyDescent="0.25">
      <c r="A23" s="100" t="s">
        <v>8</v>
      </c>
      <c r="B23" s="96" t="s">
        <v>24</v>
      </c>
      <c r="C23" s="97"/>
      <c r="D23" s="115" t="s">
        <v>9</v>
      </c>
      <c r="E23" s="116"/>
      <c r="F23" s="16" t="s">
        <v>10</v>
      </c>
      <c r="G23" s="49"/>
      <c r="H23" s="50">
        <v>50</v>
      </c>
      <c r="I23" s="62">
        <f t="shared" si="0"/>
        <v>0</v>
      </c>
    </row>
    <row r="24" spans="1:9" ht="14.1" customHeight="1" thickBot="1" x14ac:dyDescent="0.25">
      <c r="A24" s="101"/>
      <c r="B24" s="98"/>
      <c r="C24" s="99"/>
      <c r="D24" s="117" t="s">
        <v>11</v>
      </c>
      <c r="E24" s="118"/>
      <c r="F24" s="17" t="s">
        <v>10</v>
      </c>
      <c r="G24" s="14"/>
      <c r="H24" s="15">
        <v>30</v>
      </c>
      <c r="I24" s="60">
        <f t="shared" si="0"/>
        <v>0</v>
      </c>
    </row>
    <row r="25" spans="1:9" ht="14.1" customHeight="1" thickBot="1" x14ac:dyDescent="0.25">
      <c r="A25" s="101"/>
      <c r="B25" s="98"/>
      <c r="C25" s="99"/>
      <c r="D25" s="117" t="s">
        <v>12</v>
      </c>
      <c r="E25" s="118"/>
      <c r="F25" s="17" t="s">
        <v>10</v>
      </c>
      <c r="G25" s="14"/>
      <c r="H25" s="15">
        <v>20</v>
      </c>
      <c r="I25" s="60">
        <f t="shared" si="0"/>
        <v>0</v>
      </c>
    </row>
    <row r="26" spans="1:9" ht="14.1" customHeight="1" thickBot="1" x14ac:dyDescent="0.25">
      <c r="A26" s="101"/>
      <c r="B26" s="98"/>
      <c r="C26" s="99"/>
      <c r="D26" s="27" t="s">
        <v>46</v>
      </c>
      <c r="E26" s="12"/>
      <c r="F26" s="17" t="s">
        <v>10</v>
      </c>
      <c r="G26" s="18"/>
      <c r="H26" s="19">
        <v>60</v>
      </c>
      <c r="I26" s="60">
        <f t="shared" si="0"/>
        <v>0</v>
      </c>
    </row>
    <row r="27" spans="1:9" ht="14.1" customHeight="1" thickBot="1" x14ac:dyDescent="0.25">
      <c r="A27" s="133"/>
      <c r="B27" s="134"/>
      <c r="C27" s="135"/>
      <c r="D27" s="119" t="s">
        <v>47</v>
      </c>
      <c r="E27" s="120"/>
      <c r="F27" s="88" t="s">
        <v>10</v>
      </c>
      <c r="G27" s="89"/>
      <c r="H27" s="90">
        <v>30</v>
      </c>
      <c r="I27" s="91">
        <f t="shared" si="0"/>
        <v>0</v>
      </c>
    </row>
    <row r="28" spans="1:9" ht="14.1" customHeight="1" thickTop="1" thickBot="1" x14ac:dyDescent="0.25">
      <c r="A28" s="100" t="s">
        <v>13</v>
      </c>
      <c r="B28" s="96" t="s">
        <v>14</v>
      </c>
      <c r="C28" s="136"/>
      <c r="D28" s="121" t="s">
        <v>70</v>
      </c>
      <c r="E28" s="122"/>
      <c r="F28" s="79" t="s">
        <v>6</v>
      </c>
      <c r="G28" s="84"/>
      <c r="H28" s="83">
        <v>5</v>
      </c>
      <c r="I28" s="60">
        <f t="shared" si="0"/>
        <v>0</v>
      </c>
    </row>
    <row r="29" spans="1:9" ht="14.1" customHeight="1" thickBot="1" x14ac:dyDescent="0.25">
      <c r="A29" s="101"/>
      <c r="B29" s="98"/>
      <c r="C29" s="137"/>
      <c r="D29" s="123" t="s">
        <v>15</v>
      </c>
      <c r="E29" s="131"/>
      <c r="F29" s="74" t="s">
        <v>72</v>
      </c>
      <c r="G29" s="75"/>
      <c r="H29" s="76">
        <v>5</v>
      </c>
      <c r="I29" s="82">
        <f t="shared" si="0"/>
        <v>0</v>
      </c>
    </row>
    <row r="30" spans="1:9" ht="14.1" customHeight="1" thickBot="1" x14ac:dyDescent="0.25">
      <c r="A30" s="101"/>
      <c r="B30" s="98"/>
      <c r="C30" s="137"/>
      <c r="D30" s="123" t="s">
        <v>71</v>
      </c>
      <c r="E30" s="124"/>
      <c r="F30" s="85" t="s">
        <v>6</v>
      </c>
      <c r="G30" s="86"/>
      <c r="H30" s="76">
        <v>5</v>
      </c>
      <c r="I30" s="87">
        <f t="shared" si="0"/>
        <v>0</v>
      </c>
    </row>
    <row r="31" spans="1:9" ht="14.1" customHeight="1" thickBot="1" x14ac:dyDescent="0.25">
      <c r="A31" s="133"/>
      <c r="B31" s="134"/>
      <c r="C31" s="138"/>
      <c r="D31" s="129" t="s">
        <v>80</v>
      </c>
      <c r="E31" s="130"/>
      <c r="F31" s="92" t="s">
        <v>6</v>
      </c>
      <c r="G31" s="93"/>
      <c r="H31" s="23">
        <v>5</v>
      </c>
      <c r="I31" s="91">
        <f t="shared" si="0"/>
        <v>0</v>
      </c>
    </row>
    <row r="32" spans="1:9" ht="14.1" customHeight="1" thickTop="1" thickBot="1" x14ac:dyDescent="0.25">
      <c r="A32" s="100" t="s">
        <v>16</v>
      </c>
      <c r="B32" s="96" t="s">
        <v>17</v>
      </c>
      <c r="C32" s="97"/>
      <c r="D32" s="111" t="s">
        <v>64</v>
      </c>
      <c r="E32" s="112"/>
      <c r="F32" s="17" t="s">
        <v>6</v>
      </c>
      <c r="G32" s="14"/>
      <c r="H32" s="15">
        <v>2</v>
      </c>
      <c r="I32" s="78">
        <f t="shared" si="0"/>
        <v>0</v>
      </c>
    </row>
    <row r="33" spans="1:9" ht="14.1" customHeight="1" thickTop="1" thickBot="1" x14ac:dyDescent="0.25">
      <c r="A33" s="101"/>
      <c r="B33" s="98"/>
      <c r="C33" s="99"/>
      <c r="D33" s="111" t="s">
        <v>65</v>
      </c>
      <c r="E33" s="112"/>
      <c r="F33" s="17" t="s">
        <v>6</v>
      </c>
      <c r="G33" s="14"/>
      <c r="H33" s="15">
        <v>2</v>
      </c>
      <c r="I33" s="63">
        <f t="shared" si="0"/>
        <v>0</v>
      </c>
    </row>
    <row r="34" spans="1:9" ht="14.1" customHeight="1" thickBot="1" x14ac:dyDescent="0.25">
      <c r="A34" s="101"/>
      <c r="B34" s="98"/>
      <c r="C34" s="99"/>
      <c r="D34" s="107" t="s">
        <v>66</v>
      </c>
      <c r="E34" s="108"/>
      <c r="F34" s="17" t="s">
        <v>6</v>
      </c>
      <c r="G34" s="14"/>
      <c r="H34" s="15">
        <v>2</v>
      </c>
      <c r="I34" s="60">
        <f t="shared" si="0"/>
        <v>0</v>
      </c>
    </row>
    <row r="35" spans="1:9" ht="14.1" customHeight="1" thickBot="1" x14ac:dyDescent="0.25">
      <c r="A35" s="101"/>
      <c r="B35" s="98"/>
      <c r="C35" s="99"/>
      <c r="D35" s="107" t="s">
        <v>67</v>
      </c>
      <c r="E35" s="108"/>
      <c r="F35" s="17" t="s">
        <v>6</v>
      </c>
      <c r="G35" s="14"/>
      <c r="H35" s="15">
        <v>2</v>
      </c>
      <c r="I35" s="60">
        <f t="shared" si="0"/>
        <v>0</v>
      </c>
    </row>
    <row r="36" spans="1:9" ht="14.1" customHeight="1" thickBot="1" x14ac:dyDescent="0.25">
      <c r="A36" s="101"/>
      <c r="B36" s="98"/>
      <c r="C36" s="99"/>
      <c r="D36" s="109" t="s">
        <v>37</v>
      </c>
      <c r="E36" s="110"/>
      <c r="F36" s="17" t="s">
        <v>6</v>
      </c>
      <c r="G36" s="14"/>
      <c r="H36" s="19">
        <v>1</v>
      </c>
      <c r="I36" s="60">
        <f t="shared" si="0"/>
        <v>0</v>
      </c>
    </row>
    <row r="37" spans="1:9" ht="14.1" customHeight="1" thickBot="1" x14ac:dyDescent="0.25">
      <c r="A37" s="101"/>
      <c r="B37" s="98"/>
      <c r="C37" s="99"/>
      <c r="D37" s="109" t="s">
        <v>38</v>
      </c>
      <c r="E37" s="110"/>
      <c r="F37" s="17" t="s">
        <v>6</v>
      </c>
      <c r="G37" s="14"/>
      <c r="H37" s="15">
        <v>1</v>
      </c>
      <c r="I37" s="60">
        <f t="shared" si="0"/>
        <v>0</v>
      </c>
    </row>
    <row r="38" spans="1:9" ht="14.1" customHeight="1" thickBot="1" x14ac:dyDescent="0.25">
      <c r="A38" s="101"/>
      <c r="B38" s="98"/>
      <c r="C38" s="99"/>
      <c r="D38" s="113" t="s">
        <v>39</v>
      </c>
      <c r="E38" s="114"/>
      <c r="F38" s="88" t="s">
        <v>6</v>
      </c>
      <c r="G38" s="89"/>
      <c r="H38" s="90">
        <v>1</v>
      </c>
      <c r="I38" s="91">
        <f t="shared" si="0"/>
        <v>0</v>
      </c>
    </row>
    <row r="39" spans="1:9" ht="14.1" customHeight="1" thickTop="1" thickBot="1" x14ac:dyDescent="0.25">
      <c r="A39" s="101"/>
      <c r="B39" s="98"/>
      <c r="C39" s="99"/>
      <c r="D39" s="113" t="s">
        <v>82</v>
      </c>
      <c r="E39" s="114"/>
      <c r="F39" s="88" t="s">
        <v>6</v>
      </c>
      <c r="G39" s="89"/>
      <c r="H39" s="90">
        <v>1</v>
      </c>
      <c r="I39" s="91">
        <f t="shared" si="0"/>
        <v>0</v>
      </c>
    </row>
    <row r="40" spans="1:9" ht="14.1" customHeight="1" thickTop="1" thickBot="1" x14ac:dyDescent="0.25">
      <c r="A40" s="100" t="s">
        <v>18</v>
      </c>
      <c r="B40" s="102" t="s">
        <v>50</v>
      </c>
      <c r="C40" s="102" t="s">
        <v>19</v>
      </c>
      <c r="D40" s="111" t="s">
        <v>33</v>
      </c>
      <c r="E40" s="112"/>
      <c r="F40" s="79" t="s">
        <v>6</v>
      </c>
      <c r="G40" s="84"/>
      <c r="H40" s="15">
        <v>5</v>
      </c>
      <c r="I40" s="60">
        <f t="shared" si="0"/>
        <v>0</v>
      </c>
    </row>
    <row r="41" spans="1:9" ht="14.1" customHeight="1" thickBot="1" x14ac:dyDescent="0.25">
      <c r="A41" s="101"/>
      <c r="B41" s="103"/>
      <c r="C41" s="103"/>
      <c r="D41" s="107" t="s">
        <v>34</v>
      </c>
      <c r="E41" s="108"/>
      <c r="F41" s="17" t="s">
        <v>6</v>
      </c>
      <c r="G41" s="14"/>
      <c r="H41" s="15">
        <v>5</v>
      </c>
      <c r="I41" s="60">
        <f t="shared" si="0"/>
        <v>0</v>
      </c>
    </row>
    <row r="42" spans="1:9" ht="14.1" customHeight="1" thickBot="1" x14ac:dyDescent="0.25">
      <c r="A42" s="101"/>
      <c r="B42" s="103"/>
      <c r="C42" s="103"/>
      <c r="D42" s="107" t="s">
        <v>35</v>
      </c>
      <c r="E42" s="108"/>
      <c r="F42" s="17" t="s">
        <v>6</v>
      </c>
      <c r="G42" s="14"/>
      <c r="H42" s="15">
        <v>5</v>
      </c>
      <c r="I42" s="60">
        <f t="shared" si="0"/>
        <v>0</v>
      </c>
    </row>
    <row r="43" spans="1:9" ht="14.1" customHeight="1" thickBot="1" x14ac:dyDescent="0.25">
      <c r="A43" s="101"/>
      <c r="B43" s="103"/>
      <c r="C43" s="103"/>
      <c r="D43" s="107" t="s">
        <v>36</v>
      </c>
      <c r="E43" s="108"/>
      <c r="F43" s="17" t="s">
        <v>6</v>
      </c>
      <c r="G43" s="14"/>
      <c r="H43" s="15">
        <v>20</v>
      </c>
      <c r="I43" s="60">
        <f t="shared" si="0"/>
        <v>0</v>
      </c>
    </row>
    <row r="44" spans="1:9" ht="14.1" customHeight="1" thickBot="1" x14ac:dyDescent="0.25">
      <c r="A44" s="101"/>
      <c r="B44" s="103"/>
      <c r="C44" s="103"/>
      <c r="D44" s="107" t="s">
        <v>68</v>
      </c>
      <c r="E44" s="108"/>
      <c r="F44" s="17" t="s">
        <v>6</v>
      </c>
      <c r="G44" s="14"/>
      <c r="H44" s="15">
        <v>20</v>
      </c>
      <c r="I44" s="60">
        <f t="shared" si="0"/>
        <v>0</v>
      </c>
    </row>
    <row r="45" spans="1:9" ht="14.1" customHeight="1" thickBot="1" x14ac:dyDescent="0.25">
      <c r="A45" s="101"/>
      <c r="B45" s="103"/>
      <c r="C45" s="104"/>
      <c r="D45" s="107" t="s">
        <v>69</v>
      </c>
      <c r="E45" s="108"/>
      <c r="F45" s="17" t="s">
        <v>6</v>
      </c>
      <c r="G45" s="14"/>
      <c r="H45" s="15">
        <v>20</v>
      </c>
      <c r="I45" s="60">
        <f t="shared" si="0"/>
        <v>0</v>
      </c>
    </row>
    <row r="46" spans="1:9" ht="14.1" customHeight="1" thickBot="1" x14ac:dyDescent="0.25">
      <c r="A46" s="101"/>
      <c r="B46" s="103"/>
      <c r="C46" s="51" t="s">
        <v>20</v>
      </c>
      <c r="D46" s="147" t="s">
        <v>5</v>
      </c>
      <c r="E46" s="148"/>
      <c r="F46" s="11" t="s">
        <v>6</v>
      </c>
      <c r="G46" s="22"/>
      <c r="H46" s="52">
        <v>30</v>
      </c>
      <c r="I46" s="64">
        <f t="shared" si="0"/>
        <v>0</v>
      </c>
    </row>
    <row r="47" spans="1:9" ht="14.1" customHeight="1" thickTop="1" thickBot="1" x14ac:dyDescent="0.25">
      <c r="A47" s="57" t="s">
        <v>21</v>
      </c>
      <c r="B47" s="105" t="s">
        <v>48</v>
      </c>
      <c r="C47" s="106"/>
      <c r="D47" s="105" t="s">
        <v>31</v>
      </c>
      <c r="E47" s="106"/>
      <c r="F47" s="53" t="s">
        <v>6</v>
      </c>
      <c r="G47" s="54"/>
      <c r="H47" s="55">
        <v>60</v>
      </c>
      <c r="I47" s="66">
        <f t="shared" si="0"/>
        <v>0</v>
      </c>
    </row>
    <row r="48" spans="1:9" ht="14.1" customHeight="1" thickTop="1" thickBot="1" x14ac:dyDescent="0.25">
      <c r="A48" s="100" t="s">
        <v>22</v>
      </c>
      <c r="B48" s="139" t="s">
        <v>49</v>
      </c>
      <c r="C48" s="140"/>
      <c r="D48" s="149" t="s">
        <v>77</v>
      </c>
      <c r="E48" s="150"/>
      <c r="F48" s="56" t="s">
        <v>6</v>
      </c>
      <c r="G48" s="49"/>
      <c r="H48" s="50">
        <v>5</v>
      </c>
      <c r="I48" s="62">
        <f t="shared" si="0"/>
        <v>0</v>
      </c>
    </row>
    <row r="49" spans="1:9" ht="14.1" customHeight="1" thickBot="1" x14ac:dyDescent="0.25">
      <c r="A49" s="101"/>
      <c r="B49" s="141"/>
      <c r="C49" s="142"/>
      <c r="D49" s="109" t="s">
        <v>23</v>
      </c>
      <c r="E49" s="110"/>
      <c r="F49" s="74" t="s">
        <v>6</v>
      </c>
      <c r="G49" s="18"/>
      <c r="H49" s="19">
        <v>20</v>
      </c>
      <c r="I49" s="82">
        <f t="shared" si="0"/>
        <v>0</v>
      </c>
    </row>
    <row r="50" spans="1:9" ht="14.1" customHeight="1" thickBot="1" x14ac:dyDescent="0.25">
      <c r="A50" s="101"/>
      <c r="B50" s="141"/>
      <c r="C50" s="142"/>
      <c r="D50" s="109" t="s">
        <v>78</v>
      </c>
      <c r="E50" s="110"/>
      <c r="F50" s="74" t="s">
        <v>6</v>
      </c>
      <c r="G50" s="18"/>
      <c r="H50" s="19">
        <v>3</v>
      </c>
      <c r="I50" s="64">
        <f t="shared" si="0"/>
        <v>0</v>
      </c>
    </row>
    <row r="51" spans="1:9" ht="14.1" customHeight="1" thickBot="1" x14ac:dyDescent="0.25">
      <c r="A51" s="133"/>
      <c r="B51" s="143"/>
      <c r="C51" s="144"/>
      <c r="D51" s="145" t="s">
        <v>79</v>
      </c>
      <c r="E51" s="146"/>
      <c r="F51" s="13" t="s">
        <v>6</v>
      </c>
      <c r="G51" s="20"/>
      <c r="H51" s="21">
        <v>3</v>
      </c>
      <c r="I51" s="65">
        <f t="shared" si="0"/>
        <v>0</v>
      </c>
    </row>
    <row r="52" spans="1:9" ht="14.1" customHeight="1" thickTop="1" thickBot="1" x14ac:dyDescent="0.25">
      <c r="A52" s="100">
        <v>9</v>
      </c>
      <c r="B52" s="96" t="s">
        <v>27</v>
      </c>
      <c r="C52" s="97"/>
      <c r="D52" s="115" t="s">
        <v>32</v>
      </c>
      <c r="E52" s="116"/>
      <c r="F52" s="17" t="s">
        <v>25</v>
      </c>
      <c r="G52" s="14"/>
      <c r="H52" s="15">
        <v>30</v>
      </c>
      <c r="I52" s="60">
        <f t="shared" si="0"/>
        <v>0</v>
      </c>
    </row>
    <row r="53" spans="1:9" ht="14.1" customHeight="1" thickBot="1" x14ac:dyDescent="0.25">
      <c r="A53" s="101"/>
      <c r="B53" s="98"/>
      <c r="C53" s="99"/>
      <c r="D53" s="117" t="s">
        <v>30</v>
      </c>
      <c r="E53" s="118"/>
      <c r="F53" s="17" t="s">
        <v>25</v>
      </c>
      <c r="G53" s="14"/>
      <c r="H53" s="15">
        <v>30</v>
      </c>
      <c r="I53" s="60">
        <f t="shared" si="0"/>
        <v>0</v>
      </c>
    </row>
    <row r="54" spans="1:9" ht="14.1" customHeight="1" thickBot="1" x14ac:dyDescent="0.25">
      <c r="A54" s="101"/>
      <c r="B54" s="98"/>
      <c r="C54" s="99"/>
      <c r="D54" s="117" t="s">
        <v>26</v>
      </c>
      <c r="E54" s="118"/>
      <c r="F54" s="81" t="s">
        <v>6</v>
      </c>
      <c r="G54" s="18"/>
      <c r="H54" s="19">
        <v>50</v>
      </c>
      <c r="I54" s="82">
        <f t="shared" si="0"/>
        <v>0</v>
      </c>
    </row>
    <row r="55" spans="1:9" ht="14.1" customHeight="1" thickBot="1" x14ac:dyDescent="0.25">
      <c r="A55" s="101"/>
      <c r="B55" s="98"/>
      <c r="C55" s="99"/>
      <c r="D55" s="117" t="s">
        <v>29</v>
      </c>
      <c r="E55" s="118"/>
      <c r="F55" s="74" t="s">
        <v>6</v>
      </c>
      <c r="G55" s="75"/>
      <c r="H55" s="76">
        <v>30</v>
      </c>
      <c r="I55" s="77">
        <f t="shared" si="0"/>
        <v>0</v>
      </c>
    </row>
    <row r="56" spans="1:9" ht="14.1" customHeight="1" thickBot="1" x14ac:dyDescent="0.25">
      <c r="A56" s="101"/>
      <c r="B56" s="98"/>
      <c r="C56" s="99"/>
      <c r="D56" s="109" t="s">
        <v>81</v>
      </c>
      <c r="E56" s="110"/>
      <c r="F56" s="17" t="s">
        <v>28</v>
      </c>
      <c r="G56" s="14"/>
      <c r="H56" s="83">
        <v>10</v>
      </c>
      <c r="I56" s="77">
        <f t="shared" si="0"/>
        <v>0</v>
      </c>
    </row>
    <row r="57" spans="1:9" ht="14.1" customHeight="1" thickBot="1" x14ac:dyDescent="0.25">
      <c r="A57" s="101"/>
      <c r="B57" s="98"/>
      <c r="C57" s="99"/>
      <c r="D57" s="151" t="s">
        <v>75</v>
      </c>
      <c r="E57" s="152"/>
      <c r="F57" s="17" t="s">
        <v>6</v>
      </c>
      <c r="G57" s="14"/>
      <c r="H57" s="83">
        <v>30</v>
      </c>
      <c r="I57" s="77">
        <f t="shared" si="0"/>
        <v>0</v>
      </c>
    </row>
    <row r="58" spans="1:9" ht="14.1" customHeight="1" thickBot="1" x14ac:dyDescent="0.25">
      <c r="A58" s="101"/>
      <c r="B58" s="134"/>
      <c r="C58" s="135"/>
      <c r="D58" s="153" t="s">
        <v>76</v>
      </c>
      <c r="E58" s="154"/>
      <c r="F58" s="11" t="s">
        <v>6</v>
      </c>
      <c r="G58" s="22"/>
      <c r="H58" s="80">
        <v>10</v>
      </c>
      <c r="I58" s="77">
        <f t="shared" si="0"/>
        <v>0</v>
      </c>
    </row>
    <row r="59" spans="1:9" ht="24" customHeight="1" thickTop="1" thickBot="1" x14ac:dyDescent="0.25">
      <c r="A59" s="8" t="s">
        <v>40</v>
      </c>
      <c r="B59" s="9"/>
      <c r="C59" s="9"/>
      <c r="D59" s="9"/>
      <c r="E59" s="5"/>
      <c r="F59" s="24"/>
      <c r="G59" s="24"/>
      <c r="H59" s="25"/>
      <c r="I59" s="29">
        <f>SUM(I4:I58)</f>
        <v>0</v>
      </c>
    </row>
    <row r="60" spans="1:9" ht="24" customHeight="1" thickBot="1" x14ac:dyDescent="0.25">
      <c r="A60" s="6" t="s">
        <v>43</v>
      </c>
      <c r="B60" s="7"/>
      <c r="C60" s="7"/>
      <c r="D60" s="5"/>
      <c r="E60" s="5"/>
      <c r="F60" s="26"/>
      <c r="G60" s="26"/>
      <c r="H60" s="25"/>
      <c r="I60" s="28">
        <f>PRODUCT(I59,1.21)</f>
        <v>0</v>
      </c>
    </row>
    <row r="62" spans="1:9" x14ac:dyDescent="0.2">
      <c r="A62" s="94"/>
      <c r="B62" s="94"/>
      <c r="C62" s="94"/>
      <c r="D62" s="94"/>
    </row>
    <row r="63" spans="1:9" x14ac:dyDescent="0.2">
      <c r="A63" s="4"/>
      <c r="B63" s="4"/>
      <c r="C63" s="4"/>
      <c r="D63" s="4"/>
    </row>
    <row r="64" spans="1:9" x14ac:dyDescent="0.2">
      <c r="A64" s="94"/>
      <c r="B64" s="94"/>
      <c r="C64" s="94"/>
      <c r="D64" s="94"/>
    </row>
    <row r="65" spans="1:4" x14ac:dyDescent="0.2">
      <c r="B65" s="3"/>
      <c r="C65" s="3"/>
      <c r="D65" s="3"/>
    </row>
    <row r="66" spans="1:4" x14ac:dyDescent="0.2">
      <c r="A66" s="4"/>
      <c r="B66" s="3"/>
      <c r="C66" s="3"/>
      <c r="D66" s="3"/>
    </row>
    <row r="67" spans="1:4" x14ac:dyDescent="0.2">
      <c r="A67" s="1"/>
    </row>
    <row r="68" spans="1:4" x14ac:dyDescent="0.2">
      <c r="A68" s="95"/>
      <c r="B68" s="95"/>
      <c r="C68" s="95"/>
      <c r="D68" s="95"/>
    </row>
  </sheetData>
  <mergeCells count="60">
    <mergeCell ref="D53:E53"/>
    <mergeCell ref="D47:E47"/>
    <mergeCell ref="D43:E43"/>
    <mergeCell ref="D44:E44"/>
    <mergeCell ref="A52:A58"/>
    <mergeCell ref="B52:C58"/>
    <mergeCell ref="D56:E56"/>
    <mergeCell ref="D57:E57"/>
    <mergeCell ref="D58:E58"/>
    <mergeCell ref="D54:E54"/>
    <mergeCell ref="D55:E55"/>
    <mergeCell ref="D52:E52"/>
    <mergeCell ref="A32:A39"/>
    <mergeCell ref="D49:E49"/>
    <mergeCell ref="D50:E50"/>
    <mergeCell ref="D45:E45"/>
    <mergeCell ref="D41:E41"/>
    <mergeCell ref="D42:E42"/>
    <mergeCell ref="A48:A51"/>
    <mergeCell ref="B48:C51"/>
    <mergeCell ref="D51:E51"/>
    <mergeCell ref="D46:E46"/>
    <mergeCell ref="D48:E48"/>
    <mergeCell ref="A1:D1"/>
    <mergeCell ref="B3:E3"/>
    <mergeCell ref="D31:E31"/>
    <mergeCell ref="D32:E32"/>
    <mergeCell ref="D29:E29"/>
    <mergeCell ref="A4:A14"/>
    <mergeCell ref="B4:B14"/>
    <mergeCell ref="C4:C14"/>
    <mergeCell ref="A15:A22"/>
    <mergeCell ref="B15:B22"/>
    <mergeCell ref="C15:C22"/>
    <mergeCell ref="A23:A27"/>
    <mergeCell ref="B23:C27"/>
    <mergeCell ref="D25:E25"/>
    <mergeCell ref="A28:A31"/>
    <mergeCell ref="B28:C31"/>
    <mergeCell ref="D23:E23"/>
    <mergeCell ref="D24:E24"/>
    <mergeCell ref="D27:E27"/>
    <mergeCell ref="D28:E28"/>
    <mergeCell ref="D30:E30"/>
    <mergeCell ref="A62:D62"/>
    <mergeCell ref="A64:D64"/>
    <mergeCell ref="A68:D68"/>
    <mergeCell ref="B32:C39"/>
    <mergeCell ref="A40:A46"/>
    <mergeCell ref="B40:B46"/>
    <mergeCell ref="C40:C45"/>
    <mergeCell ref="B47:C47"/>
    <mergeCell ref="D35:E35"/>
    <mergeCell ref="D36:E36"/>
    <mergeCell ref="D40:E40"/>
    <mergeCell ref="D33:E33"/>
    <mergeCell ref="D34:E34"/>
    <mergeCell ref="D37:E37"/>
    <mergeCell ref="D38:E38"/>
    <mergeCell ref="D39:E39"/>
  </mergeCells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2025-02-14T09:42:54Z</dcterms:modified>
</cp:coreProperties>
</file>