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O:\ORMI\ORMI\Veřejné zakázky\VZ 2025\28 - Ozvučení KD Crystal\ZD OK\"/>
    </mc:Choice>
  </mc:AlternateContent>
  <xr:revisionPtr revIDLastSave="0" documentId="13_ncr:1_{3C5E0933-C94D-4F9C-9424-11E4C46A5517}" xr6:coauthVersionLast="47" xr6:coauthVersionMax="47" xr10:uidLastSave="{00000000-0000-0000-0000-000000000000}"/>
  <bookViews>
    <workbookView xWindow="3480" yWindow="3135" windowWidth="21600" windowHeight="11385" xr2:uid="{57EA2523-1238-43FD-A6FE-E216DF521CC3}"/>
  </bookViews>
  <sheets>
    <sheet name="List1" sheetId="1" r:id="rId1"/>
  </sheets>
  <definedNames>
    <definedName name="_xlnm.Print_Area" localSheetId="0">List1!$A$1:$G$40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5" i="1"/>
  <c r="G14" i="1"/>
  <c r="G13" i="1"/>
  <c r="G12" i="1"/>
  <c r="G16" i="1"/>
  <c r="G11" i="1"/>
  <c r="G10" i="1"/>
  <c r="G9" i="1"/>
  <c r="G8" i="1"/>
  <c r="G7" i="1"/>
  <c r="G19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0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</futureMetadata>
  <valueMetadata count="1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</valueMetadata>
</metadata>
</file>

<file path=xl/sharedStrings.xml><?xml version="1.0" encoding="utf-8"?>
<sst xmlns="http://schemas.openxmlformats.org/spreadsheetml/2006/main" count="47" uniqueCount="34">
  <si>
    <t>Audiosystém KD Crystal</t>
  </si>
  <si>
    <t>Typ</t>
  </si>
  <si>
    <t>Popis</t>
  </si>
  <si>
    <t>cena/ks</t>
  </si>
  <si>
    <t>ks</t>
  </si>
  <si>
    <t>kpl</t>
  </si>
  <si>
    <t>LA A10F</t>
  </si>
  <si>
    <t>LA A10W</t>
  </si>
  <si>
    <t>LA KS21</t>
  </si>
  <si>
    <t>LA 4X</t>
  </si>
  <si>
    <t>LA A10-BUMP</t>
  </si>
  <si>
    <t>WST® Line Source reprobox s konstantním zakřivením, vertikální směrovost 10°</t>
  </si>
  <si>
    <t>WST® Line Source reprobox s konstantním zakřivením, vertikální směrovost 30°</t>
  </si>
  <si>
    <t>Vysoce výkonný subwoofer, 21"</t>
  </si>
  <si>
    <t>Výkonový zesilovač s továrními presety</t>
  </si>
  <si>
    <t>rám pro zavěšení systému</t>
  </si>
  <si>
    <t>délky od předpokládaného umístění zesilovačů – levá H/M 30 m, pravá H/M 20 m, levá Low 20 m, pravá Low 15 m</t>
  </si>
  <si>
    <t>LA A-MOUNT</t>
  </si>
  <si>
    <t>přípravek pro instalaci na tyč</t>
  </si>
  <si>
    <t>LA A-TILT</t>
  </si>
  <si>
    <t>přípravek pro stacking</t>
  </si>
  <si>
    <t>LA KS21-PLA</t>
  </si>
  <si>
    <t>L-CASE 2U</t>
  </si>
  <si>
    <t>ochranný obal</t>
  </si>
  <si>
    <t>ochranný kryt s koly pro KS21</t>
  </si>
  <si>
    <t>cena celkem bez DPH</t>
  </si>
  <si>
    <t>propojovací kabeláž  PA - zesilovače</t>
  </si>
  <si>
    <t>doprava</t>
  </si>
  <si>
    <t>doprava zboží na místo určení: KD Crystal, Boženy Němcové 2942, Česká Lípa</t>
  </si>
  <si>
    <t xml:space="preserve"> - soupis  požadovaných komponentů a jejich počet</t>
  </si>
  <si>
    <t>ROZPIS NABÍDKOVÉ CENY</t>
  </si>
  <si>
    <t>PŘÍLOHA Č. 1 VÝZVY</t>
  </si>
  <si>
    <t>kupní smlouvy</t>
  </si>
  <si>
    <t>Cena 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</si>
</sst>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charset val="238"/>
      <scheme val="minor"/>
    </font>
    <font>
      <sz val="12"/>
      <color theme="1"/>
      <name val="Aptos"/>
      <family val="2"/>
    </font>
    <font>
      <b/>
      <sz val="12"/>
      <color theme="1"/>
      <name val="Inter"/>
      <charset val="238"/>
    </font>
    <font>
      <sz val="12"/>
      <color theme="1"/>
      <name val="Inter"/>
      <charset val="238"/>
    </font>
    <font>
      <b/>
      <sz val="18"/>
      <color theme="1"/>
      <name val="Inter"/>
      <charset val="238"/>
    </font>
    <font>
      <b/>
      <sz val="11"/>
      <color theme="1"/>
      <name val="Inter"/>
      <charset val="238"/>
    </font>
    <font>
      <sz val="11"/>
      <color theme="1"/>
      <name val="Inter"/>
      <charset val="238"/>
    </font>
    <font>
      <sz val="11"/>
      <color rgb="FF000000"/>
      <name val="Inter"/>
      <charset val="238"/>
    </font>
    <font>
      <sz val="12"/>
      <name val="Inter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2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2" fontId="3" fillId="0" borderId="18" xfId="0" applyNumberFormat="1" applyFont="1" applyBorder="1" applyAlignment="1" applyProtection="1">
      <alignment horizontal="center" vertical="center"/>
      <protection locked="0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0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CBE4D-3F0E-4499-B98B-D242E28AECC5}">
  <dimension ref="A1:K39"/>
  <sheetViews>
    <sheetView tabSelected="1" topLeftCell="A15" zoomScaleNormal="100" workbookViewId="0">
      <selection activeCell="E17" sqref="E17"/>
    </sheetView>
  </sheetViews>
  <sheetFormatPr defaultRowHeight="15"/>
  <cols>
    <col min="1" max="1" width="18.7109375" style="9" customWidth="1"/>
    <col min="2" max="2" width="19.42578125" style="7" customWidth="1"/>
    <col min="3" max="3" width="25.85546875" style="7" customWidth="1"/>
    <col min="4" max="4" width="29.42578125" style="7" customWidth="1"/>
    <col min="5" max="5" width="16.5703125" style="15" customWidth="1"/>
    <col min="6" max="6" width="9.42578125" style="9" customWidth="1"/>
    <col min="7" max="7" width="28.42578125" style="15" customWidth="1"/>
  </cols>
  <sheetData>
    <row r="1" spans="1:8">
      <c r="A1" s="39" t="s">
        <v>31</v>
      </c>
      <c r="B1" s="40" t="s">
        <v>30</v>
      </c>
      <c r="C1" s="4"/>
      <c r="D1" s="4"/>
      <c r="E1" s="14"/>
      <c r="F1" s="8"/>
      <c r="G1" s="14"/>
      <c r="H1" s="3"/>
    </row>
    <row r="2" spans="1:8">
      <c r="A2" s="39" t="s">
        <v>31</v>
      </c>
      <c r="B2" s="40" t="s">
        <v>32</v>
      </c>
      <c r="C2" s="4"/>
      <c r="D2" s="4"/>
      <c r="E2" s="14"/>
      <c r="F2" s="8"/>
      <c r="G2" s="14"/>
      <c r="H2" s="3"/>
    </row>
    <row r="3" spans="1:8">
      <c r="A3" s="39"/>
      <c r="B3" s="4"/>
      <c r="C3" s="4"/>
      <c r="D3" s="4"/>
      <c r="E3" s="14"/>
      <c r="F3" s="8"/>
      <c r="G3" s="14"/>
      <c r="H3" s="3"/>
    </row>
    <row r="4" spans="1:8" ht="23.25">
      <c r="A4" s="47" t="s">
        <v>0</v>
      </c>
      <c r="B4" s="47"/>
      <c r="C4" s="47"/>
      <c r="D4" s="47"/>
      <c r="E4" s="14"/>
      <c r="F4" s="8"/>
      <c r="G4" s="14"/>
      <c r="H4" s="3"/>
    </row>
    <row r="5" spans="1:8" ht="15.75" thickBot="1">
      <c r="A5" s="8"/>
      <c r="B5" s="4"/>
      <c r="C5" s="4" t="s">
        <v>29</v>
      </c>
      <c r="D5" s="4"/>
      <c r="E5" s="14"/>
      <c r="F5" s="8"/>
      <c r="G5" s="14"/>
      <c r="H5" s="3"/>
    </row>
    <row r="6" spans="1:8" ht="30.75" thickBot="1">
      <c r="A6" s="12"/>
      <c r="B6" s="5" t="s">
        <v>1</v>
      </c>
      <c r="C6" s="5"/>
      <c r="D6" s="5" t="s">
        <v>2</v>
      </c>
      <c r="E6" s="38" t="s">
        <v>3</v>
      </c>
      <c r="F6" s="5" t="s">
        <v>4</v>
      </c>
      <c r="G6" s="31" t="s">
        <v>25</v>
      </c>
      <c r="H6" s="3"/>
    </row>
    <row r="7" spans="1:8" ht="75" customHeight="1">
      <c r="A7" s="21" t="s">
        <v>4</v>
      </c>
      <c r="B7" s="22" t="s">
        <v>6</v>
      </c>
      <c r="C7" s="23" t="e" vm="1">
        <v>#VALUE!</v>
      </c>
      <c r="D7" s="24" t="s">
        <v>11</v>
      </c>
      <c r="E7" s="25"/>
      <c r="F7" s="32">
        <v>4</v>
      </c>
      <c r="G7" s="33">
        <f t="shared" ref="G7:G15" si="0">E7*F7</f>
        <v>0</v>
      </c>
      <c r="H7" s="3"/>
    </row>
    <row r="8" spans="1:8" ht="75" customHeight="1">
      <c r="A8" s="26" t="s">
        <v>4</v>
      </c>
      <c r="B8" s="6" t="s">
        <v>7</v>
      </c>
      <c r="C8" s="6" t="e" vm="2">
        <v>#VALUE!</v>
      </c>
      <c r="D8" s="19" t="s">
        <v>12</v>
      </c>
      <c r="E8" s="16"/>
      <c r="F8" s="34">
        <v>2</v>
      </c>
      <c r="G8" s="35">
        <f t="shared" si="0"/>
        <v>0</v>
      </c>
      <c r="H8" s="3"/>
    </row>
    <row r="9" spans="1:8" ht="75" customHeight="1">
      <c r="A9" s="26" t="s">
        <v>4</v>
      </c>
      <c r="B9" s="6" t="s">
        <v>8</v>
      </c>
      <c r="C9" s="4" t="e" vm="3">
        <v>#VALUE!</v>
      </c>
      <c r="D9" s="20" t="s">
        <v>13</v>
      </c>
      <c r="E9" s="16"/>
      <c r="F9" s="34">
        <v>4</v>
      </c>
      <c r="G9" s="35">
        <f t="shared" si="0"/>
        <v>0</v>
      </c>
      <c r="H9" s="3"/>
    </row>
    <row r="10" spans="1:8" ht="75" customHeight="1">
      <c r="A10" s="26" t="s">
        <v>4</v>
      </c>
      <c r="B10" s="6" t="s">
        <v>9</v>
      </c>
      <c r="C10" s="6" t="e" vm="4">
        <v>#VALUE!</v>
      </c>
      <c r="D10" s="10" t="s">
        <v>14</v>
      </c>
      <c r="E10" s="16"/>
      <c r="F10" s="34">
        <v>2</v>
      </c>
      <c r="G10" s="35">
        <f t="shared" si="0"/>
        <v>0</v>
      </c>
      <c r="H10" s="3"/>
    </row>
    <row r="11" spans="1:8" ht="75" customHeight="1">
      <c r="A11" s="26" t="s">
        <v>4</v>
      </c>
      <c r="B11" s="6" t="s">
        <v>10</v>
      </c>
      <c r="C11" s="6" t="e" vm="5">
        <v>#VALUE!</v>
      </c>
      <c r="D11" s="10" t="s">
        <v>15</v>
      </c>
      <c r="E11" s="16"/>
      <c r="F11" s="34">
        <v>2</v>
      </c>
      <c r="G11" s="35">
        <f t="shared" si="0"/>
        <v>0</v>
      </c>
      <c r="H11" s="3"/>
    </row>
    <row r="12" spans="1:8" ht="75" customHeight="1">
      <c r="A12" s="26" t="s">
        <v>4</v>
      </c>
      <c r="B12" s="6" t="s">
        <v>17</v>
      </c>
      <c r="C12" s="6" t="e" vm="6">
        <v>#VALUE!</v>
      </c>
      <c r="D12" s="10" t="s">
        <v>18</v>
      </c>
      <c r="E12" s="16"/>
      <c r="F12" s="34">
        <v>2</v>
      </c>
      <c r="G12" s="35">
        <f t="shared" si="0"/>
        <v>0</v>
      </c>
      <c r="H12" s="3"/>
    </row>
    <row r="13" spans="1:8" ht="75" customHeight="1">
      <c r="A13" s="26" t="s">
        <v>4</v>
      </c>
      <c r="B13" s="6" t="s">
        <v>19</v>
      </c>
      <c r="C13" s="6" t="e" vm="7">
        <v>#VALUE!</v>
      </c>
      <c r="D13" s="10" t="s">
        <v>20</v>
      </c>
      <c r="E13" s="16"/>
      <c r="F13" s="34">
        <v>2</v>
      </c>
      <c r="G13" s="35">
        <f t="shared" si="0"/>
        <v>0</v>
      </c>
      <c r="H13" s="3"/>
    </row>
    <row r="14" spans="1:8" ht="75" customHeight="1">
      <c r="A14" s="26" t="s">
        <v>4</v>
      </c>
      <c r="B14" s="6" t="s">
        <v>21</v>
      </c>
      <c r="C14" s="6" t="e" vm="8">
        <v>#VALUE!</v>
      </c>
      <c r="D14" s="10" t="s">
        <v>24</v>
      </c>
      <c r="E14" s="16"/>
      <c r="F14" s="34">
        <v>4</v>
      </c>
      <c r="G14" s="35">
        <f t="shared" si="0"/>
        <v>0</v>
      </c>
      <c r="H14" s="3"/>
    </row>
    <row r="15" spans="1:8" ht="75" customHeight="1">
      <c r="A15" s="26" t="s">
        <v>4</v>
      </c>
      <c r="B15" s="6" t="s">
        <v>22</v>
      </c>
      <c r="C15" s="6" t="e" vm="9">
        <v>#VALUE!</v>
      </c>
      <c r="D15" s="10" t="s">
        <v>23</v>
      </c>
      <c r="E15" s="16"/>
      <c r="F15" s="34">
        <v>2</v>
      </c>
      <c r="G15" s="35">
        <f t="shared" si="0"/>
        <v>0</v>
      </c>
      <c r="H15" s="3"/>
    </row>
    <row r="16" spans="1:8" ht="120" customHeight="1">
      <c r="A16" s="26" t="s">
        <v>5</v>
      </c>
      <c r="B16" s="10" t="s">
        <v>26</v>
      </c>
      <c r="C16" s="10" t="e" vm="10">
        <v>#VALUE!</v>
      </c>
      <c r="D16" s="10" t="s">
        <v>16</v>
      </c>
      <c r="E16" s="16"/>
      <c r="F16" s="34" t="s">
        <v>5</v>
      </c>
      <c r="G16" s="35">
        <f>E16</f>
        <v>0</v>
      </c>
      <c r="H16" s="3"/>
    </row>
    <row r="17" spans="1:11" ht="75" customHeight="1" thickBot="1">
      <c r="A17" s="27" t="s">
        <v>5</v>
      </c>
      <c r="B17" s="28" t="s">
        <v>27</v>
      </c>
      <c r="C17" s="28"/>
      <c r="D17" s="29" t="s">
        <v>28</v>
      </c>
      <c r="E17" s="30"/>
      <c r="F17" s="36" t="s">
        <v>5</v>
      </c>
      <c r="G17" s="37">
        <f>E17</f>
        <v>0</v>
      </c>
      <c r="H17" s="3"/>
    </row>
    <row r="18" spans="1:11" ht="25.5" customHeight="1" thickBot="1">
      <c r="A18" s="8"/>
      <c r="B18" s="4"/>
      <c r="C18" s="4"/>
      <c r="D18" s="4"/>
      <c r="E18" s="14"/>
      <c r="F18" s="8"/>
      <c r="G18" s="14"/>
      <c r="H18" s="3"/>
    </row>
    <row r="19" spans="1:11">
      <c r="A19" s="13"/>
      <c r="B19" s="11"/>
      <c r="C19" s="11"/>
      <c r="D19" s="11"/>
      <c r="E19" s="43" t="s">
        <v>33</v>
      </c>
      <c r="F19" s="44"/>
      <c r="G19" s="49">
        <f>SUM(G7:G17)</f>
        <v>0</v>
      </c>
      <c r="H19" s="3"/>
    </row>
    <row r="20" spans="1:11" ht="16.5" thickBot="1">
      <c r="A20" s="13"/>
      <c r="B20" s="11"/>
      <c r="C20" s="11"/>
      <c r="D20" s="11"/>
      <c r="E20" s="45"/>
      <c r="F20" s="46"/>
      <c r="G20" s="50"/>
      <c r="H20" s="3"/>
      <c r="K20" s="2"/>
    </row>
    <row r="21" spans="1:11">
      <c r="A21" s="8"/>
      <c r="B21" s="4"/>
      <c r="C21" s="4"/>
      <c r="D21" s="4"/>
      <c r="E21" s="14"/>
      <c r="F21" s="8"/>
      <c r="G21" s="14"/>
      <c r="H21" s="3"/>
    </row>
    <row r="22" spans="1:11">
      <c r="A22" s="8"/>
      <c r="B22" s="4"/>
      <c r="C22" s="4"/>
      <c r="D22" s="4"/>
      <c r="E22" s="14"/>
      <c r="F22" s="8"/>
      <c r="G22" s="14"/>
    </row>
    <row r="23" spans="1:11">
      <c r="A23" s="8"/>
      <c r="B23" s="4"/>
      <c r="C23" s="4"/>
      <c r="D23" s="4"/>
      <c r="E23" s="14"/>
      <c r="F23" s="8"/>
      <c r="G23" s="14"/>
    </row>
    <row r="24" spans="1:11">
      <c r="A24" s="8"/>
      <c r="B24" s="4"/>
      <c r="C24" s="4"/>
      <c r="D24" s="4"/>
      <c r="E24" s="14"/>
      <c r="F24" s="8"/>
      <c r="G24" s="14"/>
    </row>
    <row r="25" spans="1:11" ht="15.75">
      <c r="A25" s="48"/>
      <c r="B25" s="48"/>
      <c r="C25" s="18"/>
      <c r="D25" s="42"/>
      <c r="E25" s="42"/>
      <c r="F25" s="42"/>
      <c r="G25" s="42"/>
    </row>
    <row r="26" spans="1:11" ht="15.75">
      <c r="A26" s="48"/>
      <c r="B26" s="48"/>
      <c r="C26" s="18"/>
      <c r="D26" s="42"/>
      <c r="E26" s="42"/>
      <c r="F26" s="42"/>
      <c r="G26" s="42"/>
    </row>
    <row r="27" spans="1:11">
      <c r="A27" s="8"/>
      <c r="B27" s="4"/>
      <c r="C27" s="4"/>
      <c r="D27" s="4"/>
      <c r="E27" s="14"/>
      <c r="F27" s="8"/>
      <c r="G27" s="14"/>
    </row>
    <row r="28" spans="1:11">
      <c r="A28" s="8"/>
      <c r="B28" s="4"/>
      <c r="C28" s="4"/>
      <c r="D28" s="4"/>
      <c r="E28" s="14"/>
      <c r="F28" s="8"/>
      <c r="G28" s="14"/>
    </row>
    <row r="29" spans="1:11">
      <c r="A29" s="8"/>
      <c r="B29" s="4"/>
      <c r="C29" s="4"/>
      <c r="D29" s="4"/>
      <c r="E29" s="14"/>
      <c r="F29" s="8"/>
      <c r="G29" s="14"/>
    </row>
    <row r="30" spans="1:11">
      <c r="A30" s="8"/>
      <c r="B30" s="4"/>
      <c r="C30" s="4"/>
      <c r="D30" s="4"/>
      <c r="E30" s="14"/>
      <c r="F30" s="8"/>
      <c r="G30" s="14"/>
    </row>
    <row r="31" spans="1:11">
      <c r="A31" s="8"/>
      <c r="B31" s="4"/>
      <c r="C31" s="4"/>
      <c r="D31" s="4"/>
      <c r="E31" s="14"/>
      <c r="F31" s="8"/>
      <c r="G31" s="14"/>
    </row>
    <row r="32" spans="1:11" ht="15" customHeight="1">
      <c r="A32" s="41"/>
      <c r="B32" s="41"/>
      <c r="C32" s="17"/>
      <c r="D32" s="42"/>
      <c r="E32" s="42"/>
      <c r="F32" s="42"/>
      <c r="G32" s="42"/>
    </row>
    <row r="33" spans="1:11" ht="41.25" customHeight="1">
      <c r="A33" s="41"/>
      <c r="B33" s="41"/>
      <c r="C33" s="17"/>
      <c r="D33" s="42"/>
      <c r="E33" s="42"/>
      <c r="F33" s="42"/>
      <c r="G33" s="42"/>
      <c r="K33" s="1"/>
    </row>
    <row r="34" spans="1:11">
      <c r="A34" s="8"/>
      <c r="B34" s="4"/>
      <c r="C34" s="4"/>
      <c r="D34" s="4"/>
      <c r="E34" s="14"/>
      <c r="F34" s="8"/>
      <c r="G34" s="14"/>
    </row>
    <row r="35" spans="1:11">
      <c r="A35" s="8"/>
      <c r="B35" s="4"/>
      <c r="C35" s="4"/>
      <c r="D35" s="4"/>
      <c r="E35" s="14"/>
      <c r="F35" s="8"/>
      <c r="G35" s="14"/>
    </row>
    <row r="36" spans="1:11">
      <c r="A36" s="8"/>
      <c r="B36" s="4"/>
      <c r="C36" s="4"/>
      <c r="D36" s="4"/>
      <c r="E36" s="14"/>
      <c r="F36" s="8"/>
      <c r="G36" s="14"/>
    </row>
    <row r="37" spans="1:11">
      <c r="A37" s="8"/>
      <c r="B37" s="4"/>
      <c r="C37" s="4"/>
      <c r="D37" s="4"/>
      <c r="E37" s="14"/>
      <c r="F37" s="8"/>
      <c r="G37" s="14"/>
    </row>
    <row r="38" spans="1:11">
      <c r="A38" s="8"/>
      <c r="B38" s="4"/>
      <c r="C38" s="4"/>
      <c r="D38" s="4"/>
      <c r="E38" s="14"/>
      <c r="F38" s="8"/>
      <c r="G38" s="14"/>
    </row>
    <row r="39" spans="1:11">
      <c r="A39" s="8"/>
      <c r="B39" s="4"/>
      <c r="C39" s="4"/>
      <c r="D39" s="4"/>
      <c r="E39" s="14"/>
      <c r="F39" s="8"/>
      <c r="G39" s="14"/>
    </row>
  </sheetData>
  <sheetProtection algorithmName="SHA-512" hashValue="7pWJlx+rsD8CiS1q7g2xxaxIWu+yiBsokuxYe+k7po7fNv8MKl65wjTXhsUeSfowoXFatHrXE05unUmQI+ssXg==" saltValue="U2GJQnSaK+z6gqe1e70RPQ==" spinCount="100000" sheet="1" objects="1" scenarios="1"/>
  <mergeCells count="7">
    <mergeCell ref="A32:B33"/>
    <mergeCell ref="D32:G33"/>
    <mergeCell ref="E19:F20"/>
    <mergeCell ref="G19:G20"/>
    <mergeCell ref="A4:D4"/>
    <mergeCell ref="A25:B26"/>
    <mergeCell ref="D25:G26"/>
  </mergeCells>
  <pageMargins left="0.7" right="0.7" top="0.78740157499999996" bottom="0.78740157499999996" header="0.3" footer="0.3"/>
  <pageSetup paperSize="9" scale="70" orientation="portrait" r:id="rId1"/>
  <ignoredErrors>
    <ignoredError sqref="G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Horčička</dc:creator>
  <cp:lastModifiedBy>Martina Hofmanová</cp:lastModifiedBy>
  <cp:lastPrinted>2025-05-27T06:45:54Z</cp:lastPrinted>
  <dcterms:created xsi:type="dcterms:W3CDTF">2025-04-07T06:26:18Z</dcterms:created>
  <dcterms:modified xsi:type="dcterms:W3CDTF">2025-08-04T08:14:35Z</dcterms:modified>
</cp:coreProperties>
</file>