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List1" sheetId="1" r:id="rId1"/>
  </sheets>
  <definedNames>
    <definedName name="_xlnm.Print_Titles" localSheetId="0">'List1'!$4:$4</definedName>
  </definedNames>
  <calcPr fullCalcOnLoad="1"/>
</workbook>
</file>

<file path=xl/sharedStrings.xml><?xml version="1.0" encoding="utf-8"?>
<sst xmlns="http://schemas.openxmlformats.org/spreadsheetml/2006/main" count="56" uniqueCount="36">
  <si>
    <t>Cena bez DPH</t>
  </si>
  <si>
    <t>DPH</t>
  </si>
  <si>
    <t>Nabídková cena celkem</t>
  </si>
  <si>
    <t>V ……………………………………dne………………………………..</t>
  </si>
  <si>
    <t>Cena vč. DPH</t>
  </si>
  <si>
    <t>3.2.1.</t>
  </si>
  <si>
    <t>3.2.2.</t>
  </si>
  <si>
    <t>3.2.3.</t>
  </si>
  <si>
    <t>3.2.4.</t>
  </si>
  <si>
    <t>3.2.5.</t>
  </si>
  <si>
    <t xml:space="preserve">popis fáze </t>
  </si>
  <si>
    <t>fáze dle čl. III odst. 3.2 SoD</t>
  </si>
  <si>
    <t>Jednotka</t>
  </si>
  <si>
    <t xml:space="preserve">Počet </t>
  </si>
  <si>
    <t>Sazba</t>
  </si>
  <si>
    <t>hod</t>
  </si>
  <si>
    <t>jednotlivá účast</t>
  </si>
  <si>
    <t>vpisujte pouze do zeleně označených buněk</t>
  </si>
  <si>
    <t>výtisk</t>
  </si>
  <si>
    <t>Příloha č. 2 zadávací dokumetance</t>
  </si>
  <si>
    <t>Rozpis nabídkové ceny  - Zpracování územní studie č. 6 a 7, Česká Lípa</t>
  </si>
  <si>
    <t xml:space="preserve">Zpracování návrhů územních studií </t>
  </si>
  <si>
    <t>Účast na konzultaci s vlastníky dotčených pozemků</t>
  </si>
  <si>
    <t>Úprava návrhů územních studií na základě konzultací s vlastníky dotčených pozemků</t>
  </si>
  <si>
    <t>Účast na veřejné prezentaci územních studií</t>
  </si>
  <si>
    <t xml:space="preserve">Příloha č. 3 smlouvy o dílo </t>
  </si>
  <si>
    <t>podpis a razítko oprávněné osoby účastníka zadávacího řízení</t>
  </si>
  <si>
    <t>………………………………………………………………</t>
  </si>
  <si>
    <t>Výtisk konečného vyhotovení územních studií</t>
  </si>
  <si>
    <t>Zpracování konečného vyhotovení územních studií</t>
  </si>
  <si>
    <t>Územní studie č. 6</t>
  </si>
  <si>
    <t>Územní studie č. 7</t>
  </si>
  <si>
    <t>Územní studie č. 6 celkem</t>
  </si>
  <si>
    <t>Územní studie č. 7 celkem</t>
  </si>
  <si>
    <t>Sazba DPH</t>
  </si>
  <si>
    <t>V případě, že je uchazeč neplátce DPH vyplní do sazby DPH 0%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</si>
</sst>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#,##0.00\ _K_č"/>
    <numFmt numFmtId="170" formatCode="#,##0\ _K_č"/>
    <numFmt numFmtId="171" formatCode="#,##0,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8" fontId="4" fillId="0" borderId="10" xfId="0" applyNumberFormat="1" applyFont="1" applyBorder="1" applyAlignment="1" applyProtection="1">
      <alignment horizontal="right" vertical="center"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 wrapText="1"/>
      <protection/>
    </xf>
    <xf numFmtId="168" fontId="4" fillId="4" borderId="10" xfId="0" applyNumberFormat="1" applyFont="1" applyFill="1" applyBorder="1" applyAlignment="1" applyProtection="1">
      <alignment horizontal="right" vertical="center"/>
      <protection locked="0"/>
    </xf>
    <xf numFmtId="0" fontId="43" fillId="4" borderId="1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168" fontId="4" fillId="0" borderId="10" xfId="0" applyNumberFormat="1" applyFont="1" applyFill="1" applyBorder="1" applyAlignment="1" applyProtection="1">
      <alignment horizontal="right" vertical="center"/>
      <protection/>
    </xf>
    <xf numFmtId="0" fontId="4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left" vertical="center" textRotation="90" wrapText="1"/>
      <protection/>
    </xf>
    <xf numFmtId="0" fontId="45" fillId="0" borderId="13" xfId="0" applyFont="1" applyBorder="1" applyAlignment="1" applyProtection="1">
      <alignment horizontal="center" vertical="center"/>
      <protection/>
    </xf>
    <xf numFmtId="168" fontId="3" fillId="0" borderId="14" xfId="0" applyNumberFormat="1" applyFont="1" applyFill="1" applyBorder="1" applyAlignment="1" applyProtection="1">
      <alignment horizontal="right" vertical="center"/>
      <protection/>
    </xf>
    <xf numFmtId="168" fontId="3" fillId="0" borderId="14" xfId="0" applyNumberFormat="1" applyFont="1" applyBorder="1" applyAlignment="1" applyProtection="1">
      <alignment horizontal="right" vertical="center"/>
      <protection/>
    </xf>
    <xf numFmtId="0" fontId="4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171" fontId="6" fillId="0" borderId="18" xfId="0" applyNumberFormat="1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168" fontId="8" fillId="34" borderId="18" xfId="0" applyNumberFormat="1" applyFont="1" applyFill="1" applyBorder="1" applyAlignment="1" applyProtection="1">
      <alignment vertical="center"/>
      <protection/>
    </xf>
    <xf numFmtId="168" fontId="6" fillId="0" borderId="18" xfId="0" applyNumberFormat="1" applyFont="1" applyFill="1" applyBorder="1" applyAlignment="1" applyProtection="1">
      <alignment vertical="center"/>
      <protection/>
    </xf>
    <xf numFmtId="168" fontId="7" fillId="0" borderId="2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top"/>
      <protection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left"/>
      <protection locked="0"/>
    </xf>
    <xf numFmtId="0" fontId="10" fillId="0" borderId="10" xfId="0" applyFont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>
      <alignment horizontal="left" vertical="center" wrapText="1"/>
    </xf>
    <xf numFmtId="0" fontId="45" fillId="0" borderId="24" xfId="0" applyFont="1" applyBorder="1" applyAlignment="1" applyProtection="1">
      <alignment horizontal="center" vertical="center"/>
      <protection/>
    </xf>
    <xf numFmtId="0" fontId="45" fillId="0" borderId="25" xfId="0" applyFont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168" fontId="8" fillId="0" borderId="18" xfId="0" applyNumberFormat="1" applyFont="1" applyFill="1" applyBorder="1" applyAlignment="1" applyProtection="1">
      <alignment vertical="center"/>
      <protection/>
    </xf>
    <xf numFmtId="0" fontId="47" fillId="0" borderId="10" xfId="0" applyFont="1" applyBorder="1" applyAlignment="1" applyProtection="1">
      <alignment vertical="center"/>
      <protection/>
    </xf>
    <xf numFmtId="9" fontId="9" fillId="4" borderId="11" xfId="0" applyNumberFormat="1" applyFont="1" applyFill="1" applyBorder="1" applyAlignment="1" applyProtection="1">
      <alignment horizontal="center" wrapText="1"/>
      <protection locked="0"/>
    </xf>
    <xf numFmtId="0" fontId="4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168" fontId="6" fillId="0" borderId="0" xfId="0" applyNumberFormat="1" applyFont="1" applyFill="1" applyBorder="1" applyAlignment="1" applyProtection="1">
      <alignment vertical="center"/>
      <protection/>
    </xf>
    <xf numFmtId="168" fontId="7" fillId="0" borderId="0" xfId="0" applyNumberFormat="1" applyFont="1" applyFill="1" applyBorder="1" applyAlignment="1" applyProtection="1">
      <alignment horizontal="right" vertical="center"/>
      <protection/>
    </xf>
    <xf numFmtId="0" fontId="43" fillId="0" borderId="0" xfId="0" applyFont="1" applyFill="1" applyBorder="1" applyAlignment="1" applyProtection="1">
      <alignment/>
      <protection/>
    </xf>
    <xf numFmtId="168" fontId="8" fillId="0" borderId="0" xfId="0" applyNumberFormat="1" applyFont="1" applyFill="1" applyBorder="1" applyAlignment="1" applyProtection="1">
      <alignment vertical="center"/>
      <protection/>
    </xf>
    <xf numFmtId="3" fontId="6" fillId="0" borderId="18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Layout" workbookViewId="0" topLeftCell="A13">
      <selection activeCell="F26" sqref="F26"/>
    </sheetView>
  </sheetViews>
  <sheetFormatPr defaultColWidth="9.140625" defaultRowHeight="15"/>
  <cols>
    <col min="1" max="1" width="7.28125" style="4" customWidth="1"/>
    <col min="2" max="2" width="46.00390625" style="2" customWidth="1"/>
    <col min="3" max="3" width="9.140625" style="2" customWidth="1"/>
    <col min="4" max="4" width="9.421875" style="2" customWidth="1"/>
    <col min="5" max="5" width="12.421875" style="2" customWidth="1"/>
    <col min="6" max="8" width="17.00390625" style="2" customWidth="1"/>
    <col min="9" max="16384" width="9.140625" style="2" customWidth="1"/>
  </cols>
  <sheetData>
    <row r="1" spans="1:5" ht="20.25" customHeight="1">
      <c r="A1" s="27" t="s">
        <v>20</v>
      </c>
      <c r="B1" s="1"/>
      <c r="C1" s="1"/>
      <c r="D1" s="1"/>
      <c r="E1" s="1"/>
    </row>
    <row r="2" spans="1:8" ht="19.5" customHeight="1">
      <c r="A2" s="28" t="s">
        <v>25</v>
      </c>
      <c r="B2" s="29"/>
      <c r="C2" s="1"/>
      <c r="D2" s="1"/>
      <c r="E2" s="1"/>
      <c r="G2" s="50" t="s">
        <v>34</v>
      </c>
      <c r="H2" s="51">
        <v>0.21</v>
      </c>
    </row>
    <row r="3" spans="1:5" ht="19.5" customHeight="1" thickBot="1">
      <c r="A3" s="28" t="s">
        <v>19</v>
      </c>
      <c r="B3" s="29"/>
      <c r="C3" s="1"/>
      <c r="D3" s="1"/>
      <c r="E3" s="1"/>
    </row>
    <row r="4" spans="1:8" ht="69" customHeight="1">
      <c r="A4" s="15" t="s">
        <v>11</v>
      </c>
      <c r="B4" s="32" t="s">
        <v>10</v>
      </c>
      <c r="C4" s="33" t="s">
        <v>12</v>
      </c>
      <c r="D4" s="34" t="s">
        <v>13</v>
      </c>
      <c r="E4" s="34" t="s">
        <v>14</v>
      </c>
      <c r="F4" s="35" t="s">
        <v>0</v>
      </c>
      <c r="G4" s="35" t="s">
        <v>1</v>
      </c>
      <c r="H4" s="36" t="s">
        <v>4</v>
      </c>
    </row>
    <row r="5" spans="1:8" ht="18.75" customHeight="1">
      <c r="A5" s="47" t="s">
        <v>30</v>
      </c>
      <c r="B5" s="48"/>
      <c r="C5" s="43"/>
      <c r="D5" s="44"/>
      <c r="E5" s="44"/>
      <c r="F5" s="45"/>
      <c r="G5" s="45"/>
      <c r="H5" s="46"/>
    </row>
    <row r="6" spans="1:8" ht="38.25" customHeight="1">
      <c r="A6" s="16" t="s">
        <v>5</v>
      </c>
      <c r="B6" s="30" t="s">
        <v>21</v>
      </c>
      <c r="C6" s="6" t="s">
        <v>15</v>
      </c>
      <c r="D6" s="10"/>
      <c r="E6" s="7"/>
      <c r="F6" s="11">
        <f aca="true" t="shared" si="0" ref="F6:F11">D6*E6</f>
        <v>0</v>
      </c>
      <c r="G6" s="3">
        <f>PRODUCT(F6,$H$2)</f>
        <v>0</v>
      </c>
      <c r="H6" s="17">
        <f aca="true" t="shared" si="1" ref="H6:H11">SUM(F6:G6)</f>
        <v>0</v>
      </c>
    </row>
    <row r="7" spans="1:8" ht="38.25" customHeight="1">
      <c r="A7" s="16" t="s">
        <v>6</v>
      </c>
      <c r="B7" s="30" t="s">
        <v>22</v>
      </c>
      <c r="C7" s="6" t="s">
        <v>16</v>
      </c>
      <c r="D7" s="31">
        <v>4</v>
      </c>
      <c r="E7" s="7"/>
      <c r="F7" s="11">
        <f t="shared" si="0"/>
        <v>0</v>
      </c>
      <c r="G7" s="3">
        <f>PRODUCT(F7,$H$2)</f>
        <v>0</v>
      </c>
      <c r="H7" s="17">
        <f t="shared" si="1"/>
        <v>0</v>
      </c>
    </row>
    <row r="8" spans="1:8" ht="38.25" customHeight="1">
      <c r="A8" s="16" t="s">
        <v>7</v>
      </c>
      <c r="B8" s="40" t="s">
        <v>23</v>
      </c>
      <c r="C8" s="6" t="s">
        <v>15</v>
      </c>
      <c r="D8" s="10"/>
      <c r="E8" s="7"/>
      <c r="F8" s="11">
        <f t="shared" si="0"/>
        <v>0</v>
      </c>
      <c r="G8" s="3">
        <f>PRODUCT(F8,$H$2)</f>
        <v>0</v>
      </c>
      <c r="H8" s="17">
        <f t="shared" si="1"/>
        <v>0</v>
      </c>
    </row>
    <row r="9" spans="1:8" ht="38.25" customHeight="1">
      <c r="A9" s="16" t="s">
        <v>8</v>
      </c>
      <c r="B9" s="30" t="s">
        <v>24</v>
      </c>
      <c r="C9" s="6" t="s">
        <v>16</v>
      </c>
      <c r="D9" s="31">
        <v>1</v>
      </c>
      <c r="E9" s="7"/>
      <c r="F9" s="11">
        <f t="shared" si="0"/>
        <v>0</v>
      </c>
      <c r="G9" s="3">
        <f>PRODUCT(F9,$H$2)</f>
        <v>0</v>
      </c>
      <c r="H9" s="18">
        <f t="shared" si="1"/>
        <v>0</v>
      </c>
    </row>
    <row r="10" spans="1:8" ht="38.25" customHeight="1">
      <c r="A10" s="41" t="s">
        <v>9</v>
      </c>
      <c r="B10" s="30" t="s">
        <v>29</v>
      </c>
      <c r="C10" s="38" t="s">
        <v>15</v>
      </c>
      <c r="D10" s="10"/>
      <c r="E10" s="7"/>
      <c r="F10" s="11">
        <f t="shared" si="0"/>
        <v>0</v>
      </c>
      <c r="G10" s="3">
        <f>PRODUCT(F10,$H$2)</f>
        <v>0</v>
      </c>
      <c r="H10" s="18">
        <f t="shared" si="1"/>
        <v>0</v>
      </c>
    </row>
    <row r="11" spans="1:8" ht="38.25" customHeight="1">
      <c r="A11" s="42"/>
      <c r="B11" s="30" t="s">
        <v>28</v>
      </c>
      <c r="C11" s="38" t="s">
        <v>18</v>
      </c>
      <c r="D11" s="39">
        <v>5</v>
      </c>
      <c r="E11" s="7"/>
      <c r="F11" s="11">
        <f t="shared" si="0"/>
        <v>0</v>
      </c>
      <c r="G11" s="3">
        <f>PRODUCT(F11,$H$2)</f>
        <v>0</v>
      </c>
      <c r="H11" s="18">
        <f t="shared" si="1"/>
        <v>0</v>
      </c>
    </row>
    <row r="12" spans="1:8" ht="16.5" thickBot="1">
      <c r="A12" s="19" t="s">
        <v>32</v>
      </c>
      <c r="B12" s="20"/>
      <c r="C12" s="21"/>
      <c r="D12" s="60">
        <f>D6+D8+D10</f>
        <v>0</v>
      </c>
      <c r="E12" s="23"/>
      <c r="F12" s="49">
        <f>SUM(F6:F11)</f>
        <v>0</v>
      </c>
      <c r="G12" s="25">
        <f>SUM(G6:G11)</f>
        <v>0</v>
      </c>
      <c r="H12" s="26">
        <f>SUM(H6:H11)</f>
        <v>0</v>
      </c>
    </row>
    <row r="13" spans="1:8" ht="18.75" customHeight="1">
      <c r="A13" s="47" t="s">
        <v>31</v>
      </c>
      <c r="B13" s="48"/>
      <c r="C13" s="43"/>
      <c r="D13" s="44"/>
      <c r="E13" s="44"/>
      <c r="F13" s="45"/>
      <c r="G13" s="45"/>
      <c r="H13" s="46"/>
    </row>
    <row r="14" spans="1:8" ht="38.25" customHeight="1">
      <c r="A14" s="16" t="s">
        <v>5</v>
      </c>
      <c r="B14" s="30" t="s">
        <v>21</v>
      </c>
      <c r="C14" s="6" t="s">
        <v>15</v>
      </c>
      <c r="D14" s="10"/>
      <c r="E14" s="7"/>
      <c r="F14" s="11">
        <f aca="true" t="shared" si="2" ref="F14:F19">D14*E14</f>
        <v>0</v>
      </c>
      <c r="G14" s="3">
        <f aca="true" t="shared" si="3" ref="G14:G19">PRODUCT(F14,$H$2)</f>
        <v>0</v>
      </c>
      <c r="H14" s="17">
        <f aca="true" t="shared" si="4" ref="H14:H19">SUM(F14:G14)</f>
        <v>0</v>
      </c>
    </row>
    <row r="15" spans="1:8" ht="38.25" customHeight="1">
      <c r="A15" s="16" t="s">
        <v>6</v>
      </c>
      <c r="B15" s="30" t="s">
        <v>22</v>
      </c>
      <c r="C15" s="6" t="s">
        <v>16</v>
      </c>
      <c r="D15" s="31">
        <v>4</v>
      </c>
      <c r="E15" s="7"/>
      <c r="F15" s="11">
        <f t="shared" si="2"/>
        <v>0</v>
      </c>
      <c r="G15" s="3">
        <f t="shared" si="3"/>
        <v>0</v>
      </c>
      <c r="H15" s="17">
        <f t="shared" si="4"/>
        <v>0</v>
      </c>
    </row>
    <row r="16" spans="1:8" ht="38.25" customHeight="1">
      <c r="A16" s="16" t="s">
        <v>7</v>
      </c>
      <c r="B16" s="40" t="s">
        <v>23</v>
      </c>
      <c r="C16" s="6" t="s">
        <v>15</v>
      </c>
      <c r="D16" s="10"/>
      <c r="E16" s="7"/>
      <c r="F16" s="11">
        <f t="shared" si="2"/>
        <v>0</v>
      </c>
      <c r="G16" s="3">
        <f t="shared" si="3"/>
        <v>0</v>
      </c>
      <c r="H16" s="17">
        <f t="shared" si="4"/>
        <v>0</v>
      </c>
    </row>
    <row r="17" spans="1:8" ht="38.25" customHeight="1">
      <c r="A17" s="16" t="s">
        <v>8</v>
      </c>
      <c r="B17" s="30" t="s">
        <v>24</v>
      </c>
      <c r="C17" s="6" t="s">
        <v>16</v>
      </c>
      <c r="D17" s="31">
        <v>1</v>
      </c>
      <c r="E17" s="7"/>
      <c r="F17" s="11">
        <f t="shared" si="2"/>
        <v>0</v>
      </c>
      <c r="G17" s="3">
        <f t="shared" si="3"/>
        <v>0</v>
      </c>
      <c r="H17" s="18">
        <f t="shared" si="4"/>
        <v>0</v>
      </c>
    </row>
    <row r="18" spans="1:8" ht="38.25" customHeight="1">
      <c r="A18" s="41" t="s">
        <v>9</v>
      </c>
      <c r="B18" s="30" t="s">
        <v>29</v>
      </c>
      <c r="C18" s="38" t="s">
        <v>15</v>
      </c>
      <c r="D18" s="10"/>
      <c r="E18" s="7"/>
      <c r="F18" s="11">
        <f t="shared" si="2"/>
        <v>0</v>
      </c>
      <c r="G18" s="3">
        <f t="shared" si="3"/>
        <v>0</v>
      </c>
      <c r="H18" s="18">
        <f t="shared" si="4"/>
        <v>0</v>
      </c>
    </row>
    <row r="19" spans="1:8" ht="38.25" customHeight="1">
      <c r="A19" s="42"/>
      <c r="B19" s="30" t="s">
        <v>28</v>
      </c>
      <c r="C19" s="38" t="s">
        <v>18</v>
      </c>
      <c r="D19" s="39">
        <v>5</v>
      </c>
      <c r="E19" s="7"/>
      <c r="F19" s="11">
        <f t="shared" si="2"/>
        <v>0</v>
      </c>
      <c r="G19" s="3">
        <f t="shared" si="3"/>
        <v>0</v>
      </c>
      <c r="H19" s="18">
        <f t="shared" si="4"/>
        <v>0</v>
      </c>
    </row>
    <row r="20" spans="1:8" ht="16.5" thickBot="1">
      <c r="A20" s="19" t="s">
        <v>33</v>
      </c>
      <c r="B20" s="20"/>
      <c r="C20" s="21"/>
      <c r="D20" s="60">
        <f>D14+D16+D18</f>
        <v>0</v>
      </c>
      <c r="E20" s="23"/>
      <c r="F20" s="49">
        <f>SUM(F14:F19)</f>
        <v>0</v>
      </c>
      <c r="G20" s="25">
        <f>SUM(G14:G19)</f>
        <v>0</v>
      </c>
      <c r="H20" s="26">
        <f>SUM(H14:H19)</f>
        <v>0</v>
      </c>
    </row>
    <row r="21" spans="1:8" ht="16.5" thickBot="1">
      <c r="A21" s="19" t="s">
        <v>2</v>
      </c>
      <c r="B21" s="20"/>
      <c r="C21" s="21"/>
      <c r="D21" s="22"/>
      <c r="E21" s="23"/>
      <c r="F21" s="24">
        <f>F12+F20</f>
        <v>0</v>
      </c>
      <c r="G21" s="25">
        <f>G12+G20</f>
        <v>0</v>
      </c>
      <c r="H21" s="26">
        <f>H12+H20</f>
        <v>0</v>
      </c>
    </row>
    <row r="22" spans="1:8" ht="15.75">
      <c r="A22" s="52"/>
      <c r="B22" s="53"/>
      <c r="C22" s="53"/>
      <c r="D22" s="54"/>
      <c r="E22" s="55"/>
      <c r="F22" s="59"/>
      <c r="G22" s="56"/>
      <c r="H22" s="57"/>
    </row>
    <row r="23" spans="1:2" ht="15">
      <c r="A23" s="8"/>
      <c r="B23" s="9" t="s">
        <v>17</v>
      </c>
    </row>
    <row r="24" spans="1:2" ht="15">
      <c r="A24" s="58"/>
      <c r="B24" s="9"/>
    </row>
    <row r="25" spans="1:2" ht="15">
      <c r="A25" s="58" t="s">
        <v>35</v>
      </c>
      <c r="B25" s="9"/>
    </row>
    <row r="26" spans="1:2" ht="15">
      <c r="A26" s="58"/>
      <c r="B26" s="9"/>
    </row>
    <row r="28" spans="1:2" ht="15">
      <c r="A28" s="12" t="s">
        <v>3</v>
      </c>
      <c r="B28" s="13"/>
    </row>
    <row r="30" spans="2:8" ht="15">
      <c r="B30" s="5"/>
      <c r="C30" s="5"/>
      <c r="D30" s="5"/>
      <c r="E30" s="5"/>
      <c r="F30" s="5" t="s">
        <v>27</v>
      </c>
      <c r="G30" s="5"/>
      <c r="H30" s="5"/>
    </row>
    <row r="31" spans="2:8" ht="15">
      <c r="B31" s="5"/>
      <c r="C31" s="5"/>
      <c r="D31" s="5"/>
      <c r="E31" s="5"/>
      <c r="F31" s="37" t="s">
        <v>26</v>
      </c>
      <c r="G31" s="12"/>
      <c r="H31" s="14"/>
    </row>
  </sheetData>
  <sheetProtection password="CAA1" sheet="1"/>
  <mergeCells count="4">
    <mergeCell ref="A10:A11"/>
    <mergeCell ref="A5:B5"/>
    <mergeCell ref="A13:B13"/>
    <mergeCell ref="A18:A19"/>
  </mergeCells>
  <printOptions/>
  <pageMargins left="0.5905511811023623" right="0.4724409448818898" top="0.7" bottom="0.7874015748031497" header="0.5118110236220472" footer="0.31496062992125984"/>
  <pageSetup horizontalDpi="600" verticalDpi="600" orientation="landscape" paperSize="9" r:id="rId1"/>
  <headerFooter>
    <oddHeader>&amp;C
</oddHeader>
  </headerFooter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ezrova</cp:lastModifiedBy>
  <cp:lastPrinted>2016-12-19T07:17:09Z</cp:lastPrinted>
  <dcterms:created xsi:type="dcterms:W3CDTF">2012-01-05T12:23:36Z</dcterms:created>
  <dcterms:modified xsi:type="dcterms:W3CDTF">2016-12-19T07:21:50Z</dcterms:modified>
  <cp:category/>
  <cp:version/>
  <cp:contentType/>
  <cp:contentStatus/>
</cp:coreProperties>
</file>