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9" i="1" l="1"/>
  <c r="F28" i="1"/>
  <c r="F27" i="1"/>
  <c r="F26" i="1"/>
  <c r="F24" i="1"/>
  <c r="F23" i="1"/>
  <c r="F22" i="1"/>
  <c r="F20" i="1"/>
  <c r="F19" i="1"/>
  <c r="F18" i="1"/>
  <c r="F17" i="1"/>
  <c r="F15" i="1"/>
  <c r="F14" i="1"/>
  <c r="F13" i="1"/>
  <c r="F12" i="1"/>
  <c r="F11" i="1"/>
  <c r="F10" i="1"/>
  <c r="F8" i="1"/>
  <c r="F7" i="1"/>
  <c r="F30" i="1" l="1"/>
  <c r="F31" i="1" s="1"/>
  <c r="F32" i="1" s="1"/>
</calcChain>
</file>

<file path=xl/sharedStrings.xml><?xml version="1.0" encoding="utf-8"?>
<sst xmlns="http://schemas.openxmlformats.org/spreadsheetml/2006/main" count="73" uniqueCount="57">
  <si>
    <t>Číslo položky</t>
  </si>
  <si>
    <t>Název položky</t>
  </si>
  <si>
    <t>Měrná jednotka</t>
  </si>
  <si>
    <t>Množství</t>
  </si>
  <si>
    <t>1.</t>
  </si>
  <si>
    <t>2.</t>
  </si>
  <si>
    <t>3.</t>
  </si>
  <si>
    <t>4.</t>
  </si>
  <si>
    <t>5.</t>
  </si>
  <si>
    <t>6.</t>
  </si>
  <si>
    <t>7.</t>
  </si>
  <si>
    <t>8.</t>
  </si>
  <si>
    <t>Celkem s DPH (Kč)</t>
  </si>
  <si>
    <t>Celkem za akci bez DPH (Kč)</t>
  </si>
  <si>
    <t>bm</t>
  </si>
  <si>
    <t>ks</t>
  </si>
  <si>
    <t>Projektová příprava</t>
  </si>
  <si>
    <t>Hydrogeologické posouzení</t>
  </si>
  <si>
    <t xml:space="preserve">Legislativní povolení průzkumného vrtu </t>
  </si>
  <si>
    <t xml:space="preserve">Jednotková cena          </t>
  </si>
  <si>
    <t xml:space="preserve">Celkem             </t>
  </si>
  <si>
    <t>soubor</t>
  </si>
  <si>
    <t>Realizace průzkumného vrtu</t>
  </si>
  <si>
    <t>Vystrojení hg. vrtu PVC cca 140mm, obsyp kačírek 1,6/4mm, tesnění 3m</t>
  </si>
  <si>
    <t>Náklady na dopravu soupravy</t>
  </si>
  <si>
    <t>Montáž a demontáž soupravy</t>
  </si>
  <si>
    <t>Ochranné betonové zhlaví</t>
  </si>
  <si>
    <t>Úklid pracoviště, odvoz vytěžené horniny na skládku příslušné kategorie</t>
  </si>
  <si>
    <t>Zkoušky a měření</t>
  </si>
  <si>
    <t>9.</t>
  </si>
  <si>
    <t>10.</t>
  </si>
  <si>
    <t>Dozor geologa při hloubení a vystrojování vrtu</t>
  </si>
  <si>
    <t xml:space="preserve">Úvodní ochranná pažnice </t>
  </si>
  <si>
    <t>11.</t>
  </si>
  <si>
    <t>Monitoring okolních zdrojů podzemní vody</t>
  </si>
  <si>
    <t>12.</t>
  </si>
  <si>
    <t>Doprava na lokalitu</t>
  </si>
  <si>
    <t>Laboratorní rozbory</t>
  </si>
  <si>
    <t>13.</t>
  </si>
  <si>
    <t>14.</t>
  </si>
  <si>
    <t>Zkrácený mikrobiologický rozbor vody</t>
  </si>
  <si>
    <t>Zkrácený chemický rozbor vody</t>
  </si>
  <si>
    <t>15.</t>
  </si>
  <si>
    <t>Odběr a doprava vzorků</t>
  </si>
  <si>
    <t>Zpracování výsledků</t>
  </si>
  <si>
    <t>16.</t>
  </si>
  <si>
    <t xml:space="preserve">Čerpací zkouška 3-denní k ověření vydatnosti </t>
  </si>
  <si>
    <t>17.</t>
  </si>
  <si>
    <t>Geologická dokumentace vrtu</t>
  </si>
  <si>
    <t>18.</t>
  </si>
  <si>
    <t>Geodetické zaměření vrtu</t>
  </si>
  <si>
    <t>19.</t>
  </si>
  <si>
    <t>Závěrečná zpráva hydrogeologa</t>
  </si>
  <si>
    <t>Vyhodnocení čerpací zkoušky</t>
  </si>
  <si>
    <r>
      <t>Příloha č.1 : Výkaz výměr</t>
    </r>
    <r>
      <rPr>
        <sz val="9"/>
        <color theme="1"/>
        <rFont val="Calibri"/>
        <family val="2"/>
        <charset val="238"/>
        <scheme val="minor"/>
      </rPr>
      <t xml:space="preserve"> pro vyhloubení a legalizaci vrtané studny</t>
    </r>
  </si>
  <si>
    <t>Zdroj podzemní vody pro závlahu sportovního hřiště, 5. května, Česká Lípa</t>
  </si>
  <si>
    <t>DPH 21 %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</si>
</sst>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" fontId="3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4" fontId="2" fillId="0" borderId="10" xfId="0" applyNumberFormat="1" applyFont="1" applyBorder="1"/>
    <xf numFmtId="4" fontId="2" fillId="0" borderId="14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4" fontId="2" fillId="0" borderId="18" xfId="0" applyNumberFormat="1" applyFont="1" applyBorder="1"/>
    <xf numFmtId="2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2" fillId="0" borderId="27" xfId="0" applyNumberFormat="1" applyFont="1" applyBorder="1"/>
    <xf numFmtId="4" fontId="2" fillId="0" borderId="28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/>
    <xf numFmtId="0" fontId="2" fillId="0" borderId="30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 readingOrder="1"/>
    </xf>
    <xf numFmtId="0" fontId="5" fillId="0" borderId="9" xfId="0" applyFont="1" applyBorder="1" applyAlignment="1">
      <alignment horizontal="center" vertical="center" readingOrder="1"/>
    </xf>
    <xf numFmtId="0" fontId="6" fillId="0" borderId="0" xfId="0" applyFont="1" applyAlignment="1">
      <alignment horizontal="left" readingOrder="1"/>
    </xf>
    <xf numFmtId="0" fontId="5" fillId="0" borderId="0" xfId="0" applyFont="1" applyAlignment="1">
      <alignment horizontal="left" readingOrder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E12" sqref="E12"/>
    </sheetView>
  </sheetViews>
  <sheetFormatPr defaultRowHeight="15" x14ac:dyDescent="0.25"/>
  <cols>
    <col min="1" max="1" width="10.7109375" style="1" customWidth="1"/>
    <col min="2" max="2" width="81.140625" customWidth="1"/>
    <col min="3" max="3" width="9.7109375" customWidth="1"/>
    <col min="4" max="4" width="10.7109375" style="1" customWidth="1"/>
    <col min="5" max="5" width="12.7109375" customWidth="1"/>
    <col min="6" max="6" width="18.7109375" customWidth="1"/>
    <col min="7" max="7" width="4.85546875" style="2" customWidth="1"/>
    <col min="8" max="8" width="7.5703125" customWidth="1"/>
    <col min="9" max="9" width="4.28515625" customWidth="1"/>
    <col min="10" max="10" width="8.7109375" customWidth="1"/>
    <col min="11" max="11" width="11.85546875" bestFit="1" customWidth="1"/>
    <col min="12" max="12" width="5.28515625" customWidth="1"/>
  </cols>
  <sheetData>
    <row r="1" spans="1:6" ht="15" customHeight="1" x14ac:dyDescent="0.3">
      <c r="A1" s="40" t="s">
        <v>54</v>
      </c>
      <c r="B1" s="41"/>
      <c r="C1" s="41"/>
      <c r="D1" s="41"/>
      <c r="E1" s="41"/>
      <c r="F1" s="41"/>
    </row>
    <row r="2" spans="1:6" ht="15.75" customHeight="1" x14ac:dyDescent="0.25">
      <c r="A2" s="38" t="s">
        <v>55</v>
      </c>
      <c r="B2" s="38"/>
      <c r="C2" s="38"/>
      <c r="D2" s="38"/>
      <c r="E2" s="38"/>
      <c r="F2" s="38"/>
    </row>
    <row r="3" spans="1:6" ht="15.75" customHeight="1" thickBot="1" x14ac:dyDescent="0.3">
      <c r="A3" s="39"/>
      <c r="B3" s="39"/>
      <c r="C3" s="39"/>
      <c r="D3" s="39"/>
      <c r="E3" s="39"/>
      <c r="F3" s="39"/>
    </row>
    <row r="4" spans="1:6" ht="45" customHeight="1" thickBot="1" x14ac:dyDescent="0.3">
      <c r="A4" s="5" t="s">
        <v>0</v>
      </c>
      <c r="B4" s="6" t="s">
        <v>1</v>
      </c>
      <c r="C4" s="5" t="s">
        <v>2</v>
      </c>
      <c r="D4" s="6" t="s">
        <v>3</v>
      </c>
      <c r="E4" s="5" t="s">
        <v>19</v>
      </c>
      <c r="F4" s="5" t="s">
        <v>20</v>
      </c>
    </row>
    <row r="5" spans="1:6" ht="2.25" customHeight="1" thickBot="1" x14ac:dyDescent="0.3">
      <c r="A5" s="10"/>
      <c r="B5" s="8"/>
      <c r="C5" s="7"/>
      <c r="D5" s="7"/>
      <c r="E5" s="8"/>
      <c r="F5" s="11"/>
    </row>
    <row r="6" spans="1:6" x14ac:dyDescent="0.25">
      <c r="A6" s="42" t="s">
        <v>16</v>
      </c>
      <c r="B6" s="43"/>
      <c r="C6" s="44"/>
      <c r="D6" s="45"/>
      <c r="E6" s="46"/>
      <c r="F6" s="18"/>
    </row>
    <row r="7" spans="1:6" x14ac:dyDescent="0.25">
      <c r="A7" s="20" t="s">
        <v>4</v>
      </c>
      <c r="B7" s="21" t="s">
        <v>17</v>
      </c>
      <c r="C7" s="22" t="s">
        <v>21</v>
      </c>
      <c r="D7" s="24">
        <v>1</v>
      </c>
      <c r="E7" s="27">
        <v>0</v>
      </c>
      <c r="F7" s="23">
        <f>SUM(D7*E7)</f>
        <v>0</v>
      </c>
    </row>
    <row r="8" spans="1:6" x14ac:dyDescent="0.25">
      <c r="A8" s="9" t="s">
        <v>5</v>
      </c>
      <c r="B8" s="4" t="s">
        <v>18</v>
      </c>
      <c r="C8" s="3" t="s">
        <v>21</v>
      </c>
      <c r="D8" s="25">
        <v>1</v>
      </c>
      <c r="E8" s="28">
        <v>0</v>
      </c>
      <c r="F8" s="23">
        <f t="shared" ref="F8:F29" si="0">SUM(D8*E8)</f>
        <v>0</v>
      </c>
    </row>
    <row r="9" spans="1:6" x14ac:dyDescent="0.25">
      <c r="A9" s="47" t="s">
        <v>22</v>
      </c>
      <c r="B9" s="48"/>
      <c r="C9" s="49"/>
      <c r="D9" s="50"/>
      <c r="E9" s="51"/>
      <c r="F9" s="23"/>
    </row>
    <row r="10" spans="1:6" x14ac:dyDescent="0.25">
      <c r="A10" s="9" t="s">
        <v>6</v>
      </c>
      <c r="B10" s="4" t="s">
        <v>32</v>
      </c>
      <c r="C10" s="3" t="s">
        <v>14</v>
      </c>
      <c r="D10" s="25">
        <v>15</v>
      </c>
      <c r="E10" s="28">
        <v>0</v>
      </c>
      <c r="F10" s="23">
        <f t="shared" si="0"/>
        <v>0</v>
      </c>
    </row>
    <row r="11" spans="1:6" x14ac:dyDescent="0.25">
      <c r="A11" s="9" t="s">
        <v>7</v>
      </c>
      <c r="B11" s="4" t="s">
        <v>23</v>
      </c>
      <c r="C11" s="3" t="s">
        <v>14</v>
      </c>
      <c r="D11" s="25">
        <v>80</v>
      </c>
      <c r="E11" s="28">
        <v>0</v>
      </c>
      <c r="F11" s="23">
        <f t="shared" si="0"/>
        <v>0</v>
      </c>
    </row>
    <row r="12" spans="1:6" x14ac:dyDescent="0.25">
      <c r="A12" s="9" t="s">
        <v>8</v>
      </c>
      <c r="B12" s="4" t="s">
        <v>24</v>
      </c>
      <c r="C12" s="3" t="s">
        <v>21</v>
      </c>
      <c r="D12" s="25">
        <v>1</v>
      </c>
      <c r="E12" s="28">
        <v>0</v>
      </c>
      <c r="F12" s="23">
        <f t="shared" si="0"/>
        <v>0</v>
      </c>
    </row>
    <row r="13" spans="1:6" x14ac:dyDescent="0.25">
      <c r="A13" s="9" t="s">
        <v>9</v>
      </c>
      <c r="B13" s="4" t="s">
        <v>25</v>
      </c>
      <c r="C13" s="3" t="s">
        <v>21</v>
      </c>
      <c r="D13" s="25">
        <v>1</v>
      </c>
      <c r="E13" s="28">
        <v>0</v>
      </c>
      <c r="F13" s="23">
        <f t="shared" si="0"/>
        <v>0</v>
      </c>
    </row>
    <row r="14" spans="1:6" x14ac:dyDescent="0.25">
      <c r="A14" s="12" t="s">
        <v>10</v>
      </c>
      <c r="B14" s="13" t="s">
        <v>26</v>
      </c>
      <c r="C14" s="14" t="s">
        <v>15</v>
      </c>
      <c r="D14" s="26">
        <v>1</v>
      </c>
      <c r="E14" s="29">
        <v>0</v>
      </c>
      <c r="F14" s="30">
        <f t="shared" si="0"/>
        <v>0</v>
      </c>
    </row>
    <row r="15" spans="1:6" x14ac:dyDescent="0.25">
      <c r="A15" s="9" t="s">
        <v>11</v>
      </c>
      <c r="B15" s="4" t="s">
        <v>27</v>
      </c>
      <c r="C15" s="3" t="s">
        <v>21</v>
      </c>
      <c r="D15" s="25">
        <v>1</v>
      </c>
      <c r="E15" s="31">
        <v>0</v>
      </c>
      <c r="F15" s="19">
        <f t="shared" si="0"/>
        <v>0</v>
      </c>
    </row>
    <row r="16" spans="1:6" x14ac:dyDescent="0.25">
      <c r="A16" s="47" t="s">
        <v>28</v>
      </c>
      <c r="B16" s="48"/>
      <c r="C16" s="52"/>
      <c r="D16" s="53"/>
      <c r="E16" s="54"/>
      <c r="F16" s="19"/>
    </row>
    <row r="17" spans="1:7" x14ac:dyDescent="0.25">
      <c r="A17" s="9" t="s">
        <v>29</v>
      </c>
      <c r="B17" s="4" t="s">
        <v>31</v>
      </c>
      <c r="C17" s="3" t="s">
        <v>15</v>
      </c>
      <c r="D17" s="25">
        <v>1</v>
      </c>
      <c r="E17" s="31">
        <v>0</v>
      </c>
      <c r="F17" s="19">
        <f t="shared" si="0"/>
        <v>0</v>
      </c>
    </row>
    <row r="18" spans="1:7" x14ac:dyDescent="0.25">
      <c r="A18" s="9" t="s">
        <v>30</v>
      </c>
      <c r="B18" s="4" t="s">
        <v>46</v>
      </c>
      <c r="C18" s="3" t="s">
        <v>15</v>
      </c>
      <c r="D18" s="25">
        <v>1</v>
      </c>
      <c r="E18" s="31">
        <v>0</v>
      </c>
      <c r="F18" s="19">
        <f t="shared" si="0"/>
        <v>0</v>
      </c>
    </row>
    <row r="19" spans="1:7" x14ac:dyDescent="0.25">
      <c r="A19" s="9" t="s">
        <v>33</v>
      </c>
      <c r="B19" s="4" t="s">
        <v>34</v>
      </c>
      <c r="C19" s="3" t="s">
        <v>15</v>
      </c>
      <c r="D19" s="25">
        <v>2</v>
      </c>
      <c r="E19" s="31">
        <v>0</v>
      </c>
      <c r="F19" s="19">
        <f t="shared" si="0"/>
        <v>0</v>
      </c>
    </row>
    <row r="20" spans="1:7" x14ac:dyDescent="0.25">
      <c r="A20" s="9" t="s">
        <v>35</v>
      </c>
      <c r="B20" s="4" t="s">
        <v>36</v>
      </c>
      <c r="C20" s="3" t="s">
        <v>21</v>
      </c>
      <c r="D20" s="25">
        <v>1</v>
      </c>
      <c r="E20" s="31">
        <v>0</v>
      </c>
      <c r="F20" s="19">
        <f t="shared" si="0"/>
        <v>0</v>
      </c>
    </row>
    <row r="21" spans="1:7" x14ac:dyDescent="0.25">
      <c r="A21" s="47" t="s">
        <v>37</v>
      </c>
      <c r="B21" s="48"/>
      <c r="C21" s="52"/>
      <c r="D21" s="53"/>
      <c r="E21" s="54"/>
      <c r="F21" s="19"/>
    </row>
    <row r="22" spans="1:7" x14ac:dyDescent="0.25">
      <c r="A22" s="9" t="s">
        <v>38</v>
      </c>
      <c r="B22" s="4" t="s">
        <v>41</v>
      </c>
      <c r="C22" s="3" t="s">
        <v>15</v>
      </c>
      <c r="D22" s="25">
        <v>1</v>
      </c>
      <c r="E22" s="31">
        <v>0</v>
      </c>
      <c r="F22" s="19">
        <f t="shared" si="0"/>
        <v>0</v>
      </c>
    </row>
    <row r="23" spans="1:7" x14ac:dyDescent="0.25">
      <c r="A23" s="9" t="s">
        <v>39</v>
      </c>
      <c r="B23" s="4" t="s">
        <v>40</v>
      </c>
      <c r="C23" s="3" t="s">
        <v>15</v>
      </c>
      <c r="D23" s="25">
        <v>1</v>
      </c>
      <c r="E23" s="31">
        <v>0</v>
      </c>
      <c r="F23" s="19">
        <f t="shared" si="0"/>
        <v>0</v>
      </c>
    </row>
    <row r="24" spans="1:7" x14ac:dyDescent="0.25">
      <c r="A24" s="9" t="s">
        <v>42</v>
      </c>
      <c r="B24" s="4" t="s">
        <v>43</v>
      </c>
      <c r="C24" s="3" t="s">
        <v>21</v>
      </c>
      <c r="D24" s="25">
        <v>1</v>
      </c>
      <c r="E24" s="31">
        <v>0</v>
      </c>
      <c r="F24" s="19">
        <f t="shared" si="0"/>
        <v>0</v>
      </c>
    </row>
    <row r="25" spans="1:7" x14ac:dyDescent="0.25">
      <c r="A25" s="47" t="s">
        <v>44</v>
      </c>
      <c r="B25" s="48"/>
      <c r="C25" s="52"/>
      <c r="D25" s="53"/>
      <c r="E25" s="54"/>
      <c r="F25" s="19"/>
    </row>
    <row r="26" spans="1:7" x14ac:dyDescent="0.25">
      <c r="A26" s="9" t="s">
        <v>45</v>
      </c>
      <c r="B26" s="4" t="s">
        <v>53</v>
      </c>
      <c r="C26" s="3" t="s">
        <v>15</v>
      </c>
      <c r="D26" s="25">
        <v>1</v>
      </c>
      <c r="E26" s="31">
        <v>0</v>
      </c>
      <c r="F26" s="19">
        <f t="shared" si="0"/>
        <v>0</v>
      </c>
    </row>
    <row r="27" spans="1:7" x14ac:dyDescent="0.25">
      <c r="A27" s="9" t="s">
        <v>47</v>
      </c>
      <c r="B27" s="4" t="s">
        <v>48</v>
      </c>
      <c r="C27" s="3" t="s">
        <v>15</v>
      </c>
      <c r="D27" s="25">
        <v>1</v>
      </c>
      <c r="E27" s="31">
        <v>0</v>
      </c>
      <c r="F27" s="19">
        <f t="shared" si="0"/>
        <v>0</v>
      </c>
    </row>
    <row r="28" spans="1:7" x14ac:dyDescent="0.25">
      <c r="A28" s="9" t="s">
        <v>49</v>
      </c>
      <c r="B28" s="4" t="s">
        <v>50</v>
      </c>
      <c r="C28" s="3" t="s">
        <v>15</v>
      </c>
      <c r="D28" s="25">
        <v>1</v>
      </c>
      <c r="E28" s="31">
        <v>0</v>
      </c>
      <c r="F28" s="19">
        <f t="shared" si="0"/>
        <v>0</v>
      </c>
    </row>
    <row r="29" spans="1:7" ht="15.75" thickBot="1" x14ac:dyDescent="0.3">
      <c r="A29" s="32" t="s">
        <v>51</v>
      </c>
      <c r="B29" s="33" t="s">
        <v>52</v>
      </c>
      <c r="C29" s="34" t="s">
        <v>15</v>
      </c>
      <c r="D29" s="35">
        <v>1</v>
      </c>
      <c r="E29" s="36">
        <v>0</v>
      </c>
      <c r="F29" s="19">
        <f t="shared" si="0"/>
        <v>0</v>
      </c>
    </row>
    <row r="30" spans="1:7" s="17" customFormat="1" ht="16.5" thickBot="1" x14ac:dyDescent="0.3">
      <c r="A30" s="37" t="s">
        <v>13</v>
      </c>
      <c r="B30" s="37"/>
      <c r="C30" s="37"/>
      <c r="D30" s="37"/>
      <c r="E30" s="37"/>
      <c r="F30" s="15">
        <f>SUM(F7:F29)</f>
        <v>0</v>
      </c>
      <c r="G30" s="16"/>
    </row>
    <row r="31" spans="1:7" s="17" customFormat="1" ht="16.5" thickBot="1" x14ac:dyDescent="0.3">
      <c r="A31" s="37" t="s">
        <v>56</v>
      </c>
      <c r="B31" s="37"/>
      <c r="C31" s="37"/>
      <c r="D31" s="37"/>
      <c r="E31" s="37"/>
      <c r="F31" s="15">
        <f>SUM(F30/100)*21</f>
        <v>0</v>
      </c>
      <c r="G31" s="16"/>
    </row>
    <row r="32" spans="1:7" s="17" customFormat="1" ht="16.5" thickBot="1" x14ac:dyDescent="0.3">
      <c r="A32" s="37" t="s">
        <v>12</v>
      </c>
      <c r="B32" s="37"/>
      <c r="C32" s="37"/>
      <c r="D32" s="37"/>
      <c r="E32" s="37"/>
      <c r="F32" s="15">
        <f>SUM(F30:F31)</f>
        <v>0</v>
      </c>
      <c r="G32" s="16"/>
    </row>
  </sheetData>
  <mergeCells count="15">
    <mergeCell ref="A31:E31"/>
    <mergeCell ref="A32:E32"/>
    <mergeCell ref="A2:F3"/>
    <mergeCell ref="A1:F1"/>
    <mergeCell ref="A6:B6"/>
    <mergeCell ref="C6:E6"/>
    <mergeCell ref="A9:B9"/>
    <mergeCell ref="C9:E9"/>
    <mergeCell ref="A16:B16"/>
    <mergeCell ref="C16:E16"/>
    <mergeCell ref="A21:B21"/>
    <mergeCell ref="C21:E21"/>
    <mergeCell ref="A25:B25"/>
    <mergeCell ref="C25:E25"/>
    <mergeCell ref="A30:E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2018-05-29T11:17:55Z</dcterms:modified>
</cp:coreProperties>
</file>