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18\Dětská hřiště 2018\ZD\3. část - ul. Josefa Maštálka\"/>
    </mc:Choice>
  </mc:AlternateContent>
  <xr:revisionPtr revIDLastSave="0" documentId="10_ncr:8100000_{674F81D5-50B2-4436-895E-D062CAE9FDCD}" xr6:coauthVersionLast="32" xr6:coauthVersionMax="32" xr10:uidLastSave="{00000000-0000-0000-0000-000000000000}"/>
  <bookViews>
    <workbookView xWindow="120" yWindow="120" windowWidth="19440" windowHeight="12075" xr2:uid="{00000000-000D-0000-FFFF-FFFF00000000}"/>
  </bookViews>
  <sheets>
    <sheet name="List1" sheetId="1" r:id="rId1"/>
    <sheet name="List2" sheetId="2" r:id="rId2"/>
    <sheet name="List3" sheetId="3" r:id="rId3"/>
  </sheets>
  <calcPr calcId="162913" iterateDelta="1E-4"/>
</workbook>
</file>

<file path=xl/calcChain.xml><?xml version="1.0" encoding="utf-8"?>
<calcChain xmlns="http://schemas.openxmlformats.org/spreadsheetml/2006/main">
  <c r="F24" i="1" l="1"/>
  <c r="F23" i="1"/>
  <c r="G23" i="1" s="1"/>
  <c r="F27" i="1"/>
  <c r="G27" i="1" s="1"/>
  <c r="H27" i="1" s="1"/>
  <c r="F32" i="1"/>
  <c r="G32" i="1" s="1"/>
  <c r="H32" i="1" s="1"/>
  <c r="F31" i="1"/>
  <c r="F34" i="1"/>
  <c r="F33" i="1"/>
  <c r="F35" i="1"/>
  <c r="G35" i="1" s="1"/>
  <c r="F30" i="1"/>
  <c r="G30" i="1" s="1"/>
  <c r="H30" i="1" s="1"/>
  <c r="F29" i="1"/>
  <c r="G29" i="1" s="1"/>
  <c r="F26" i="1"/>
  <c r="G26" i="1" s="1"/>
  <c r="H26" i="1" s="1"/>
  <c r="F25" i="1"/>
  <c r="G25" i="1" s="1"/>
  <c r="H25" i="1" s="1"/>
  <c r="F28" i="1"/>
  <c r="G28" i="1" s="1"/>
  <c r="F20" i="1"/>
  <c r="G20" i="1" s="1"/>
  <c r="H20" i="1" s="1"/>
  <c r="F19" i="1"/>
  <c r="F18" i="1"/>
  <c r="F17" i="1"/>
  <c r="F12" i="1"/>
  <c r="F11" i="1"/>
  <c r="G11" i="1" s="1"/>
  <c r="H11" i="1" s="1"/>
  <c r="F14" i="1"/>
  <c r="F13" i="1"/>
  <c r="F10" i="1"/>
  <c r="F9" i="1"/>
  <c r="G9" i="1" s="1"/>
  <c r="H9" i="1" s="1"/>
  <c r="F8" i="1"/>
  <c r="G8" i="1" s="1"/>
  <c r="H8" i="1" s="1"/>
  <c r="F7" i="1"/>
  <c r="G13" i="1" l="1"/>
  <c r="H13" i="1" s="1"/>
  <c r="H29" i="1"/>
  <c r="G24" i="1"/>
  <c r="H24" i="1" s="1"/>
  <c r="G17" i="1"/>
  <c r="H17" i="1" s="1"/>
  <c r="H23" i="1"/>
  <c r="G33" i="1"/>
  <c r="H33" i="1" s="1"/>
  <c r="H28" i="1"/>
  <c r="G31" i="1"/>
  <c r="H31" i="1" s="1"/>
  <c r="G34" i="1"/>
  <c r="H34" i="1" s="1"/>
  <c r="G19" i="1"/>
  <c r="H19" i="1" s="1"/>
  <c r="G18" i="1"/>
  <c r="H18" i="1" s="1"/>
  <c r="G12" i="1"/>
  <c r="H12" i="1" s="1"/>
  <c r="G14" i="1"/>
  <c r="H14" i="1" s="1"/>
  <c r="G10" i="1"/>
  <c r="H10" i="1" s="1"/>
  <c r="G7" i="1"/>
  <c r="H7" i="1" s="1"/>
  <c r="H35" i="1" l="1"/>
  <c r="F22" i="1" l="1"/>
  <c r="G22" i="1" s="1"/>
  <c r="H22" i="1" s="1"/>
  <c r="F21" i="1"/>
  <c r="G21" i="1" l="1"/>
  <c r="H21" i="1" s="1"/>
  <c r="F15" i="1"/>
  <c r="G15" i="1" s="1"/>
  <c r="F16" i="1"/>
  <c r="G16" i="1" s="1"/>
  <c r="F6" i="1"/>
  <c r="F5" i="1"/>
  <c r="F36" i="1" l="1"/>
  <c r="G5" i="1"/>
  <c r="H5" i="1" s="1"/>
  <c r="H15" i="1"/>
  <c r="G6" i="1"/>
  <c r="H6" i="1" s="1"/>
  <c r="H16" i="1"/>
  <c r="H36" i="1" l="1"/>
  <c r="G36" i="1"/>
</calcChain>
</file>

<file path=xl/sharedStrings.xml><?xml version="1.0" encoding="utf-8"?>
<sst xmlns="http://schemas.openxmlformats.org/spreadsheetml/2006/main" count="74" uniqueCount="29">
  <si>
    <t>cena bez DPH</t>
  </si>
  <si>
    <t>počet</t>
  </si>
  <si>
    <t>jednotka</t>
  </si>
  <si>
    <t>cena včetně DPH</t>
  </si>
  <si>
    <t>celkem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</si>
  <si>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</si>
  <si>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</si>
  <si>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</si>
  <si>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</si>
  <si>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</si>
  <si>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 xml:space="preserve">Příloha č. 2 kupní smlouvy - Rozpis nabídkové ceny </t>
  </si>
  <si>
    <t>Dodávka dopadové plochy - kačírek</t>
  </si>
  <si>
    <t>Dodávka dopadové plochy - výkopové práce</t>
  </si>
  <si>
    <t>doprava</t>
  </si>
  <si>
    <t>V ……………………………... dne ………………</t>
  </si>
  <si>
    <t xml:space="preserve">Dodávka kolotoče č. 1 dle tech. specifikace </t>
  </si>
  <si>
    <t>Dodávka houpačky vosí hnízdo č. 2 dle tech. specifikace</t>
  </si>
  <si>
    <t>Dodávka herní sestavy  č.3  dle tech. specifikace</t>
  </si>
  <si>
    <t xml:space="preserve">Dodávka  herní sestavy č. 4 dle tech. specifikace </t>
  </si>
  <si>
    <t xml:space="preserve">Dodávka pružinové houpačky č. 5 dle tech. specifikace </t>
  </si>
  <si>
    <t xml:space="preserve">Dodávka  pružinového houpadla č. 6 dle tech. specifikace </t>
  </si>
  <si>
    <t xml:space="preserve">Dodávka  pružinového houpadla č. 7 dle tech. specifikace </t>
  </si>
  <si>
    <t xml:space="preserve">Dodávka  domečku č. 9 dle tech. specifikace </t>
  </si>
  <si>
    <t xml:space="preserve">Dodávka  šplhací sestavy č. 10 dle tech. specifikace </t>
  </si>
  <si>
    <t xml:space="preserve">Dodávka  šplhací sestavy č. 11 dle tech. specifikace </t>
  </si>
  <si>
    <t>cena za jednotku</t>
  </si>
  <si>
    <t>DPH 21 %</t>
  </si>
  <si>
    <t>Příloha č. 2 výzvy k podání nabídky čj. MUCL/58661/2018</t>
  </si>
  <si>
    <t xml:space="preserve">Dodávka prolézačky č. 8 dle tech. specifikace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</si>
</sst>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2" xfId="0" applyFont="1" applyBorder="1"/>
    <xf numFmtId="164" fontId="2" fillId="0" borderId="3" xfId="0" applyNumberFormat="1" applyFont="1" applyBorder="1"/>
    <xf numFmtId="164" fontId="5" fillId="0" borderId="2" xfId="1" applyNumberFormat="1" applyFont="1" applyBorder="1"/>
    <xf numFmtId="164" fontId="3" fillId="0" borderId="1" xfId="0" applyNumberFormat="1" applyFont="1" applyBorder="1"/>
    <xf numFmtId="164" fontId="3" fillId="0" borderId="2" xfId="0" applyNumberFormat="1" applyFont="1" applyBorder="1"/>
    <xf numFmtId="0" fontId="3" fillId="0" borderId="0" xfId="0" applyFont="1"/>
    <xf numFmtId="0" fontId="6" fillId="0" borderId="0" xfId="0" applyFont="1"/>
    <xf numFmtId="0" fontId="3" fillId="0" borderId="5" xfId="0" applyFont="1" applyBorder="1"/>
    <xf numFmtId="164" fontId="2" fillId="0" borderId="7" xfId="0" applyNumberFormat="1" applyFont="1" applyBorder="1"/>
    <xf numFmtId="164" fontId="5" fillId="0" borderId="1" xfId="1" applyNumberFormat="1" applyFont="1" applyBorder="1"/>
    <xf numFmtId="0" fontId="3" fillId="0" borderId="0" xfId="0" applyFont="1" applyBorder="1" applyAlignment="1">
      <alignment wrapText="1"/>
    </xf>
    <xf numFmtId="0" fontId="3" fillId="2" borderId="9" xfId="0" applyFont="1" applyFill="1" applyBorder="1"/>
    <xf numFmtId="0" fontId="3" fillId="0" borderId="10" xfId="0" applyFont="1" applyBorder="1"/>
    <xf numFmtId="164" fontId="3" fillId="0" borderId="10" xfId="0" applyNumberFormat="1" applyFont="1" applyBorder="1"/>
    <xf numFmtId="0" fontId="0" fillId="0" borderId="11" xfId="0" applyBorder="1"/>
    <xf numFmtId="0" fontId="3" fillId="0" borderId="12" xfId="0" applyFont="1" applyBorder="1" applyAlignment="1">
      <alignment wrapText="1"/>
    </xf>
    <xf numFmtId="0" fontId="3" fillId="0" borderId="12" xfId="0" applyFont="1" applyBorder="1"/>
    <xf numFmtId="0" fontId="3" fillId="0" borderId="13" xfId="0" applyFont="1" applyBorder="1"/>
    <xf numFmtId="164" fontId="5" fillId="0" borderId="12" xfId="1" applyNumberFormat="1" applyFont="1" applyBorder="1"/>
    <xf numFmtId="164" fontId="3" fillId="0" borderId="12" xfId="0" applyNumberFormat="1" applyFont="1" applyBorder="1"/>
    <xf numFmtId="164" fontId="2" fillId="0" borderId="14" xfId="0" applyNumberFormat="1" applyFont="1" applyBorder="1"/>
    <xf numFmtId="0" fontId="3" fillId="0" borderId="16" xfId="0" applyFont="1" applyBorder="1"/>
    <xf numFmtId="164" fontId="5" fillId="0" borderId="16" xfId="1" applyNumberFormat="1" applyFont="1" applyBorder="1"/>
    <xf numFmtId="164" fontId="2" fillId="0" borderId="17" xfId="0" applyNumberFormat="1" applyFont="1" applyBorder="1"/>
    <xf numFmtId="0" fontId="0" fillId="0" borderId="8" xfId="0" applyBorder="1"/>
    <xf numFmtId="0" fontId="0" fillId="2" borderId="11" xfId="0" applyFill="1" applyBorder="1"/>
    <xf numFmtId="0" fontId="0" fillId="2" borderId="15" xfId="0" applyFill="1" applyBorder="1"/>
    <xf numFmtId="0" fontId="0" fillId="2" borderId="20" xfId="0" applyFill="1" applyBorder="1"/>
    <xf numFmtId="0" fontId="0" fillId="0" borderId="21" xfId="0" applyBorder="1"/>
    <xf numFmtId="164" fontId="5" fillId="0" borderId="10" xfId="1" applyNumberFormat="1" applyFont="1" applyBorder="1"/>
    <xf numFmtId="0" fontId="3" fillId="0" borderId="10" xfId="0" applyFont="1" applyBorder="1" applyAlignment="1">
      <alignment wrapText="1"/>
    </xf>
    <xf numFmtId="164" fontId="3" fillId="0" borderId="16" xfId="0" applyNumberFormat="1" applyFont="1" applyBorder="1"/>
    <xf numFmtId="0" fontId="3" fillId="0" borderId="22" xfId="0" applyFont="1" applyBorder="1"/>
    <xf numFmtId="164" fontId="2" fillId="0" borderId="23" xfId="0" applyNumberFormat="1" applyFont="1" applyBorder="1"/>
    <xf numFmtId="0" fontId="0" fillId="0" borderId="24" xfId="0" applyBorder="1"/>
    <xf numFmtId="0" fontId="3" fillId="2" borderId="20" xfId="0" applyFont="1" applyFill="1" applyBorder="1"/>
    <xf numFmtId="164" fontId="3" fillId="2" borderId="18" xfId="0" applyNumberFormat="1" applyFont="1" applyFill="1" applyBorder="1"/>
    <xf numFmtId="164" fontId="3" fillId="2" borderId="19" xfId="0" applyNumberFormat="1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wrapText="1"/>
    </xf>
    <xf numFmtId="0" fontId="3" fillId="0" borderId="22" xfId="0" applyFont="1" applyFill="1" applyBorder="1"/>
    <xf numFmtId="0" fontId="3" fillId="0" borderId="1" xfId="0" applyFont="1" applyFill="1" applyBorder="1"/>
    <xf numFmtId="0" fontId="3" fillId="0" borderId="5" xfId="0" applyFont="1" applyFill="1" applyBorder="1"/>
    <xf numFmtId="0" fontId="0" fillId="0" borderId="25" xfId="0" applyBorder="1"/>
    <xf numFmtId="0" fontId="3" fillId="0" borderId="12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3" fillId="0" borderId="16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10" xfId="0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workbookViewId="0">
      <selection activeCell="C16" sqref="C16"/>
    </sheetView>
  </sheetViews>
  <sheetFormatPr defaultRowHeight="15" x14ac:dyDescent="0.25"/>
  <cols>
    <col min="1" max="1" width="3.28515625" customWidth="1"/>
    <col min="2" max="2" width="48.42578125" customWidth="1"/>
    <col min="3" max="3" width="8.57031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1" t="s">
        <v>10</v>
      </c>
    </row>
    <row r="2" spans="1:8" ht="15.75" x14ac:dyDescent="0.25">
      <c r="B2" s="1" t="s">
        <v>27</v>
      </c>
    </row>
    <row r="3" spans="1:8" ht="9" customHeight="1" thickBot="1" x14ac:dyDescent="0.3">
      <c r="B3" s="9"/>
    </row>
    <row r="4" spans="1:8" ht="32.25" customHeight="1" thickBot="1" x14ac:dyDescent="0.3">
      <c r="A4" s="28"/>
      <c r="B4" s="14"/>
      <c r="C4" s="41" t="s">
        <v>25</v>
      </c>
      <c r="D4" s="42" t="s">
        <v>1</v>
      </c>
      <c r="E4" s="42" t="s">
        <v>2</v>
      </c>
      <c r="F4" s="42" t="s">
        <v>0</v>
      </c>
      <c r="G4" s="42" t="s">
        <v>26</v>
      </c>
      <c r="H4" s="43" t="s">
        <v>3</v>
      </c>
    </row>
    <row r="5" spans="1:8" ht="23.25" customHeight="1" x14ac:dyDescent="0.25">
      <c r="A5" s="17">
        <v>1</v>
      </c>
      <c r="B5" s="18" t="s">
        <v>15</v>
      </c>
      <c r="C5" s="49"/>
      <c r="D5" s="20">
        <v>1</v>
      </c>
      <c r="E5" s="19" t="s">
        <v>8</v>
      </c>
      <c r="F5" s="21">
        <f>C5*D5</f>
        <v>0</v>
      </c>
      <c r="G5" s="22">
        <f>(F5*0.21)</f>
        <v>0</v>
      </c>
      <c r="H5" s="23">
        <f>SUM(F5,G5)</f>
        <v>0</v>
      </c>
    </row>
    <row r="6" spans="1:8" ht="18" customHeight="1" x14ac:dyDescent="0.25">
      <c r="A6" s="31"/>
      <c r="B6" s="2" t="s">
        <v>9</v>
      </c>
      <c r="C6" s="50"/>
      <c r="D6" s="10">
        <v>1</v>
      </c>
      <c r="E6" s="2" t="s">
        <v>5</v>
      </c>
      <c r="F6" s="12">
        <f t="shared" ref="F6:F32" si="0">C6*D6</f>
        <v>0</v>
      </c>
      <c r="G6" s="6">
        <f t="shared" ref="G6:G36" si="1">(F6*0.21)</f>
        <v>0</v>
      </c>
      <c r="H6" s="11">
        <f t="shared" ref="H6:H32" si="2">SUM(F6,G6)</f>
        <v>0</v>
      </c>
    </row>
    <row r="7" spans="1:8" ht="31.5" customHeight="1" x14ac:dyDescent="0.25">
      <c r="A7" s="27">
        <v>2</v>
      </c>
      <c r="B7" s="33" t="s">
        <v>16</v>
      </c>
      <c r="C7" s="51"/>
      <c r="D7" s="15">
        <v>1</v>
      </c>
      <c r="E7" s="15" t="s">
        <v>8</v>
      </c>
      <c r="F7" s="32">
        <f>C7*D7</f>
        <v>0</v>
      </c>
      <c r="G7" s="16">
        <f>(F7*0.21)</f>
        <v>0</v>
      </c>
      <c r="H7" s="26">
        <f>SUM(F7,G7)</f>
        <v>0</v>
      </c>
    </row>
    <row r="8" spans="1:8" ht="19.5" customHeight="1" x14ac:dyDescent="0.25">
      <c r="A8" s="27"/>
      <c r="B8" s="2" t="s">
        <v>9</v>
      </c>
      <c r="C8" s="50"/>
      <c r="D8" s="2">
        <v>1</v>
      </c>
      <c r="E8" s="2" t="s">
        <v>5</v>
      </c>
      <c r="F8" s="12">
        <f t="shared" ref="F8:F10" si="3">C8*D8</f>
        <v>0</v>
      </c>
      <c r="G8" s="6">
        <f t="shared" ref="G8:G10" si="4">(F8*0.21)</f>
        <v>0</v>
      </c>
      <c r="H8" s="4">
        <f t="shared" ref="H8:H10" si="5">SUM(F8,G8)</f>
        <v>0</v>
      </c>
    </row>
    <row r="9" spans="1:8" ht="21" customHeight="1" x14ac:dyDescent="0.25">
      <c r="A9" s="27"/>
      <c r="B9" s="15" t="s">
        <v>11</v>
      </c>
      <c r="C9" s="52"/>
      <c r="D9" s="15">
        <v>1</v>
      </c>
      <c r="E9" s="15" t="s">
        <v>5</v>
      </c>
      <c r="F9" s="25">
        <f t="shared" si="3"/>
        <v>0</v>
      </c>
      <c r="G9" s="16">
        <f t="shared" si="4"/>
        <v>0</v>
      </c>
      <c r="H9" s="26">
        <f t="shared" si="5"/>
        <v>0</v>
      </c>
    </row>
    <row r="10" spans="1:8" ht="20.25" customHeight="1" x14ac:dyDescent="0.25">
      <c r="A10" s="31"/>
      <c r="B10" s="2" t="s">
        <v>12</v>
      </c>
      <c r="C10" s="50"/>
      <c r="D10" s="2">
        <v>1</v>
      </c>
      <c r="E10" s="2" t="s">
        <v>5</v>
      </c>
      <c r="F10" s="12">
        <f t="shared" si="3"/>
        <v>0</v>
      </c>
      <c r="G10" s="6">
        <f t="shared" si="4"/>
        <v>0</v>
      </c>
      <c r="H10" s="4">
        <f t="shared" si="5"/>
        <v>0</v>
      </c>
    </row>
    <row r="11" spans="1:8" ht="21" customHeight="1" x14ac:dyDescent="0.25">
      <c r="A11" s="27">
        <v>3</v>
      </c>
      <c r="B11" s="15" t="s">
        <v>17</v>
      </c>
      <c r="C11" s="51"/>
      <c r="D11" s="35">
        <v>1</v>
      </c>
      <c r="E11" s="15" t="s">
        <v>8</v>
      </c>
      <c r="F11" s="32">
        <f>C11*D11</f>
        <v>0</v>
      </c>
      <c r="G11" s="16">
        <f>(F11*0.21)</f>
        <v>0</v>
      </c>
      <c r="H11" s="36">
        <f>SUM(F11,G11)</f>
        <v>0</v>
      </c>
    </row>
    <row r="12" spans="1:8" ht="19.5" customHeight="1" x14ac:dyDescent="0.25">
      <c r="A12" s="27"/>
      <c r="B12" s="2" t="s">
        <v>9</v>
      </c>
      <c r="C12" s="50"/>
      <c r="D12" s="10">
        <v>1</v>
      </c>
      <c r="E12" s="2" t="s">
        <v>5</v>
      </c>
      <c r="F12" s="12">
        <f t="shared" ref="F12" si="6">C12*D12</f>
        <v>0</v>
      </c>
      <c r="G12" s="6">
        <f t="shared" ref="G12" si="7">(F12*0.21)</f>
        <v>0</v>
      </c>
      <c r="H12" s="11">
        <f t="shared" ref="H12" si="8">SUM(F12,G12)</f>
        <v>0</v>
      </c>
    </row>
    <row r="13" spans="1:8" ht="21" customHeight="1" x14ac:dyDescent="0.25">
      <c r="A13" s="27"/>
      <c r="B13" s="2" t="s">
        <v>11</v>
      </c>
      <c r="C13" s="53"/>
      <c r="D13" s="2">
        <v>1</v>
      </c>
      <c r="E13" s="2" t="s">
        <v>5</v>
      </c>
      <c r="F13" s="5">
        <f t="shared" ref="F13:F14" si="9">C13*D13</f>
        <v>0</v>
      </c>
      <c r="G13" s="6">
        <f t="shared" ref="G13:G14" si="10">(F13*0.21)</f>
        <v>0</v>
      </c>
      <c r="H13" s="4">
        <f t="shared" ref="H13:H14" si="11">SUM(F13,G13)</f>
        <v>0</v>
      </c>
    </row>
    <row r="14" spans="1:8" ht="21" customHeight="1" x14ac:dyDescent="0.25">
      <c r="A14" s="31"/>
      <c r="B14" s="2" t="s">
        <v>12</v>
      </c>
      <c r="C14" s="50"/>
      <c r="D14" s="2">
        <v>1</v>
      </c>
      <c r="E14" s="2" t="s">
        <v>5</v>
      </c>
      <c r="F14" s="12">
        <f t="shared" si="9"/>
        <v>0</v>
      </c>
      <c r="G14" s="6">
        <f t="shared" si="10"/>
        <v>0</v>
      </c>
      <c r="H14" s="4">
        <f t="shared" si="11"/>
        <v>0</v>
      </c>
    </row>
    <row r="15" spans="1:8" ht="22.5" customHeight="1" x14ac:dyDescent="0.25">
      <c r="A15" s="27">
        <v>4</v>
      </c>
      <c r="B15" s="44" t="s">
        <v>18</v>
      </c>
      <c r="C15" s="54"/>
      <c r="D15" s="45">
        <v>1</v>
      </c>
      <c r="E15" s="15" t="s">
        <v>8</v>
      </c>
      <c r="F15" s="32">
        <f t="shared" ref="F15" si="12">C15*D15</f>
        <v>0</v>
      </c>
      <c r="G15" s="16">
        <f t="shared" ref="G15" si="13">(F15*0.21)</f>
        <v>0</v>
      </c>
      <c r="H15" s="36">
        <f t="shared" ref="H15" si="14">SUM(F15,G15)</f>
        <v>0</v>
      </c>
    </row>
    <row r="16" spans="1:8" ht="18.75" customHeight="1" x14ac:dyDescent="0.25">
      <c r="A16" s="48"/>
      <c r="B16" s="46" t="s">
        <v>9</v>
      </c>
      <c r="C16" s="55"/>
      <c r="D16" s="47">
        <v>1</v>
      </c>
      <c r="E16" s="2" t="s">
        <v>5</v>
      </c>
      <c r="F16" s="12">
        <f t="shared" si="0"/>
        <v>0</v>
      </c>
      <c r="G16" s="6">
        <f t="shared" si="1"/>
        <v>0</v>
      </c>
      <c r="H16" s="11">
        <f t="shared" si="2"/>
        <v>0</v>
      </c>
    </row>
    <row r="17" spans="1:8" ht="21" customHeight="1" x14ac:dyDescent="0.25">
      <c r="A17" s="27">
        <v>5</v>
      </c>
      <c r="B17" s="33" t="s">
        <v>19</v>
      </c>
      <c r="C17" s="52"/>
      <c r="D17" s="24">
        <v>2</v>
      </c>
      <c r="E17" s="24" t="s">
        <v>8</v>
      </c>
      <c r="F17" s="25">
        <f t="shared" ref="F17:F20" si="15">C17*D17</f>
        <v>0</v>
      </c>
      <c r="G17" s="34">
        <f t="shared" ref="G17:G20" si="16">(F17*0.21)</f>
        <v>0</v>
      </c>
      <c r="H17" s="26">
        <f t="shared" ref="H17:H20" si="17">SUM(F17,G17)</f>
        <v>0</v>
      </c>
    </row>
    <row r="18" spans="1:8" ht="19.5" customHeight="1" x14ac:dyDescent="0.25">
      <c r="A18" s="31"/>
      <c r="B18" s="2" t="s">
        <v>9</v>
      </c>
      <c r="C18" s="50"/>
      <c r="D18" s="2">
        <v>2</v>
      </c>
      <c r="E18" s="2" t="s">
        <v>8</v>
      </c>
      <c r="F18" s="12">
        <f t="shared" si="15"/>
        <v>0</v>
      </c>
      <c r="G18" s="6">
        <f t="shared" si="16"/>
        <v>0</v>
      </c>
      <c r="H18" s="4">
        <f t="shared" si="17"/>
        <v>0</v>
      </c>
    </row>
    <row r="19" spans="1:8" ht="30.75" customHeight="1" x14ac:dyDescent="0.25">
      <c r="A19" s="27">
        <v>6</v>
      </c>
      <c r="B19" s="33" t="s">
        <v>20</v>
      </c>
      <c r="C19" s="52"/>
      <c r="D19" s="24">
        <v>2</v>
      </c>
      <c r="E19" s="24" t="s">
        <v>8</v>
      </c>
      <c r="F19" s="25">
        <f t="shared" si="15"/>
        <v>0</v>
      </c>
      <c r="G19" s="34">
        <f t="shared" si="16"/>
        <v>0</v>
      </c>
      <c r="H19" s="26">
        <f t="shared" si="17"/>
        <v>0</v>
      </c>
    </row>
    <row r="20" spans="1:8" ht="20.25" customHeight="1" x14ac:dyDescent="0.25">
      <c r="A20" s="31"/>
      <c r="B20" s="2" t="s">
        <v>9</v>
      </c>
      <c r="C20" s="50"/>
      <c r="D20" s="2">
        <v>2</v>
      </c>
      <c r="E20" s="2" t="s">
        <v>8</v>
      </c>
      <c r="F20" s="12">
        <f t="shared" si="15"/>
        <v>0</v>
      </c>
      <c r="G20" s="6">
        <f t="shared" si="16"/>
        <v>0</v>
      </c>
      <c r="H20" s="4">
        <f t="shared" si="17"/>
        <v>0</v>
      </c>
    </row>
    <row r="21" spans="1:8" ht="33.75" customHeight="1" x14ac:dyDescent="0.25">
      <c r="A21" s="27">
        <v>7</v>
      </c>
      <c r="B21" s="33" t="s">
        <v>21</v>
      </c>
      <c r="C21" s="51"/>
      <c r="D21" s="15">
        <v>1</v>
      </c>
      <c r="E21" s="15" t="s">
        <v>8</v>
      </c>
      <c r="F21" s="32">
        <f t="shared" ref="F21:F22" si="18">C21*D21</f>
        <v>0</v>
      </c>
      <c r="G21" s="16">
        <f t="shared" ref="G21:G22" si="19">(F21*0.21)</f>
        <v>0</v>
      </c>
      <c r="H21" s="26">
        <f t="shared" ref="H21:H22" si="20">SUM(F21,G21)</f>
        <v>0</v>
      </c>
    </row>
    <row r="22" spans="1:8" ht="21" customHeight="1" x14ac:dyDescent="0.25">
      <c r="A22" s="31"/>
      <c r="B22" s="2" t="s">
        <v>9</v>
      </c>
      <c r="C22" s="50"/>
      <c r="D22" s="2">
        <v>1</v>
      </c>
      <c r="E22" s="2" t="s">
        <v>5</v>
      </c>
      <c r="F22" s="12">
        <f t="shared" si="18"/>
        <v>0</v>
      </c>
      <c r="G22" s="6">
        <f t="shared" si="19"/>
        <v>0</v>
      </c>
      <c r="H22" s="4">
        <f t="shared" si="20"/>
        <v>0</v>
      </c>
    </row>
    <row r="23" spans="1:8" ht="22.5" customHeight="1" x14ac:dyDescent="0.25">
      <c r="A23" s="27">
        <v>8</v>
      </c>
      <c r="B23" s="33" t="s">
        <v>28</v>
      </c>
      <c r="C23" s="52"/>
      <c r="D23" s="15">
        <v>1</v>
      </c>
      <c r="E23" s="15" t="s">
        <v>8</v>
      </c>
      <c r="F23" s="32">
        <f t="shared" ref="F23:F24" si="21">C23*D23</f>
        <v>0</v>
      </c>
      <c r="G23" s="16">
        <f t="shared" ref="G23:G24" si="22">(F23*0.21)</f>
        <v>0</v>
      </c>
      <c r="H23" s="26">
        <f t="shared" ref="H23:H24" si="23">SUM(F23,G23)</f>
        <v>0</v>
      </c>
    </row>
    <row r="24" spans="1:8" ht="21" customHeight="1" x14ac:dyDescent="0.25">
      <c r="A24" s="31"/>
      <c r="B24" s="2" t="s">
        <v>9</v>
      </c>
      <c r="C24" s="50"/>
      <c r="D24" s="2">
        <v>1</v>
      </c>
      <c r="E24" s="2" t="s">
        <v>5</v>
      </c>
      <c r="F24" s="12">
        <f t="shared" si="21"/>
        <v>0</v>
      </c>
      <c r="G24" s="6">
        <f t="shared" si="22"/>
        <v>0</v>
      </c>
      <c r="H24" s="4">
        <f t="shared" si="23"/>
        <v>0</v>
      </c>
    </row>
    <row r="25" spans="1:8" ht="21" customHeight="1" x14ac:dyDescent="0.25">
      <c r="A25" s="27">
        <v>9</v>
      </c>
      <c r="B25" s="33" t="s">
        <v>22</v>
      </c>
      <c r="C25" s="51"/>
      <c r="D25" s="15">
        <v>1</v>
      </c>
      <c r="E25" s="15" t="s">
        <v>8</v>
      </c>
      <c r="F25" s="25">
        <f t="shared" ref="F25:F27" si="24">C25*D25</f>
        <v>0</v>
      </c>
      <c r="G25" s="16">
        <f t="shared" ref="G25:G27" si="25">(F25*0.21)</f>
        <v>0</v>
      </c>
      <c r="H25" s="26">
        <f t="shared" ref="H25:H27" si="26">SUM(F25,G25)</f>
        <v>0</v>
      </c>
    </row>
    <row r="26" spans="1:8" ht="21" customHeight="1" x14ac:dyDescent="0.25">
      <c r="A26" s="31"/>
      <c r="B26" s="2" t="s">
        <v>9</v>
      </c>
      <c r="C26" s="50"/>
      <c r="D26" s="2">
        <v>1</v>
      </c>
      <c r="E26" s="2" t="s">
        <v>5</v>
      </c>
      <c r="F26" s="12">
        <f t="shared" si="24"/>
        <v>0</v>
      </c>
      <c r="G26" s="6">
        <f t="shared" si="25"/>
        <v>0</v>
      </c>
      <c r="H26" s="4">
        <f t="shared" si="26"/>
        <v>0</v>
      </c>
    </row>
    <row r="27" spans="1:8" ht="21" customHeight="1" x14ac:dyDescent="0.25">
      <c r="A27" s="27">
        <v>10</v>
      </c>
      <c r="B27" s="15" t="s">
        <v>23</v>
      </c>
      <c r="C27" s="51"/>
      <c r="D27" s="15">
        <v>1</v>
      </c>
      <c r="E27" s="15" t="s">
        <v>8</v>
      </c>
      <c r="F27" s="32">
        <f t="shared" si="24"/>
        <v>0</v>
      </c>
      <c r="G27" s="16">
        <f t="shared" si="25"/>
        <v>0</v>
      </c>
      <c r="H27" s="26">
        <f t="shared" si="26"/>
        <v>0</v>
      </c>
    </row>
    <row r="28" spans="1:8" ht="19.5" customHeight="1" x14ac:dyDescent="0.25">
      <c r="A28" s="27"/>
      <c r="B28" s="2" t="s">
        <v>9</v>
      </c>
      <c r="C28" s="50"/>
      <c r="D28" s="2">
        <v>1</v>
      </c>
      <c r="E28" s="2" t="s">
        <v>5</v>
      </c>
      <c r="F28" s="12">
        <f t="shared" si="0"/>
        <v>0</v>
      </c>
      <c r="G28" s="6">
        <f t="shared" si="1"/>
        <v>0</v>
      </c>
      <c r="H28" s="4">
        <f t="shared" si="2"/>
        <v>0</v>
      </c>
    </row>
    <row r="29" spans="1:8" ht="19.5" customHeight="1" x14ac:dyDescent="0.25">
      <c r="A29" s="27"/>
      <c r="B29" s="2" t="s">
        <v>11</v>
      </c>
      <c r="C29" s="50"/>
      <c r="D29" s="2">
        <v>1</v>
      </c>
      <c r="E29" s="2" t="s">
        <v>5</v>
      </c>
      <c r="F29" s="12">
        <f t="shared" si="0"/>
        <v>0</v>
      </c>
      <c r="G29" s="6">
        <f t="shared" si="1"/>
        <v>0</v>
      </c>
      <c r="H29" s="4">
        <f t="shared" si="2"/>
        <v>0</v>
      </c>
    </row>
    <row r="30" spans="1:8" ht="19.5" customHeight="1" x14ac:dyDescent="0.25">
      <c r="A30" s="31"/>
      <c r="B30" s="15" t="s">
        <v>12</v>
      </c>
      <c r="C30" s="51"/>
      <c r="D30" s="15">
        <v>1</v>
      </c>
      <c r="E30" s="15" t="s">
        <v>5</v>
      </c>
      <c r="F30" s="32">
        <f t="shared" si="0"/>
        <v>0</v>
      </c>
      <c r="G30" s="16">
        <f t="shared" si="1"/>
        <v>0</v>
      </c>
      <c r="H30" s="26">
        <f t="shared" si="2"/>
        <v>0</v>
      </c>
    </row>
    <row r="31" spans="1:8" ht="21" customHeight="1" x14ac:dyDescent="0.25">
      <c r="A31" s="27">
        <v>11</v>
      </c>
      <c r="B31" s="15" t="s">
        <v>24</v>
      </c>
      <c r="C31" s="52"/>
      <c r="D31" s="15">
        <v>1</v>
      </c>
      <c r="E31" s="15" t="s">
        <v>8</v>
      </c>
      <c r="F31" s="25">
        <f t="shared" si="0"/>
        <v>0</v>
      </c>
      <c r="G31" s="16">
        <f t="shared" si="1"/>
        <v>0</v>
      </c>
      <c r="H31" s="26">
        <f t="shared" si="2"/>
        <v>0</v>
      </c>
    </row>
    <row r="32" spans="1:8" ht="18" customHeight="1" x14ac:dyDescent="0.25">
      <c r="A32" s="27"/>
      <c r="B32" s="2" t="s">
        <v>9</v>
      </c>
      <c r="C32" s="53"/>
      <c r="D32" s="3">
        <v>1</v>
      </c>
      <c r="E32" s="3" t="s">
        <v>5</v>
      </c>
      <c r="F32" s="5">
        <f t="shared" si="0"/>
        <v>0</v>
      </c>
      <c r="G32" s="7">
        <f t="shared" si="1"/>
        <v>0</v>
      </c>
      <c r="H32" s="4">
        <f t="shared" si="2"/>
        <v>0</v>
      </c>
    </row>
    <row r="33" spans="1:8" ht="21.75" customHeight="1" x14ac:dyDescent="0.25">
      <c r="A33" s="27"/>
      <c r="B33" s="2" t="s">
        <v>11</v>
      </c>
      <c r="C33" s="53"/>
      <c r="D33" s="2">
        <v>1</v>
      </c>
      <c r="E33" s="2" t="s">
        <v>5</v>
      </c>
      <c r="F33" s="5">
        <f t="shared" ref="F33:F34" si="27">C33*D33</f>
        <v>0</v>
      </c>
      <c r="G33" s="6">
        <f t="shared" ref="G33:G34" si="28">(F33*0.21)</f>
        <v>0</v>
      </c>
      <c r="H33" s="4">
        <f t="shared" ref="H33:H34" si="29">SUM(F33,G33)</f>
        <v>0</v>
      </c>
    </row>
    <row r="34" spans="1:8" ht="18" customHeight="1" x14ac:dyDescent="0.25">
      <c r="A34" s="31"/>
      <c r="B34" s="2" t="s">
        <v>12</v>
      </c>
      <c r="C34" s="50"/>
      <c r="D34" s="2">
        <v>1</v>
      </c>
      <c r="E34" s="2" t="s">
        <v>5</v>
      </c>
      <c r="F34" s="12">
        <f t="shared" si="27"/>
        <v>0</v>
      </c>
      <c r="G34" s="6">
        <f t="shared" si="28"/>
        <v>0</v>
      </c>
      <c r="H34" s="4">
        <f t="shared" si="29"/>
        <v>0</v>
      </c>
    </row>
    <row r="35" spans="1:8" ht="18.75" customHeight="1" x14ac:dyDescent="0.25">
      <c r="A35" s="37">
        <v>12</v>
      </c>
      <c r="B35" s="2" t="s">
        <v>13</v>
      </c>
      <c r="C35" s="50"/>
      <c r="D35" s="2">
        <v>1</v>
      </c>
      <c r="E35" s="2" t="s">
        <v>5</v>
      </c>
      <c r="F35" s="12">
        <f t="shared" ref="F35" si="30">C35*D35</f>
        <v>0</v>
      </c>
      <c r="G35" s="6">
        <f t="shared" ref="G35" si="31">(F35*0.21)</f>
        <v>0</v>
      </c>
      <c r="H35" s="4">
        <f t="shared" ref="H35" si="32">SUM(F35,G35)</f>
        <v>0</v>
      </c>
    </row>
    <row r="36" spans="1:8" ht="26.25" customHeight="1" thickBot="1" x14ac:dyDescent="0.3">
      <c r="A36" s="29"/>
      <c r="B36" s="38" t="s">
        <v>4</v>
      </c>
      <c r="C36" s="30"/>
      <c r="D36" s="30"/>
      <c r="E36" s="30"/>
      <c r="F36" s="39">
        <f>SUM(F5:F35)</f>
        <v>0</v>
      </c>
      <c r="G36" s="39">
        <f t="shared" si="1"/>
        <v>0</v>
      </c>
      <c r="H36" s="40">
        <f>SUM(H5:H35)</f>
        <v>0</v>
      </c>
    </row>
    <row r="38" spans="1:8" ht="21" customHeight="1" x14ac:dyDescent="0.25">
      <c r="B38" s="13" t="s">
        <v>14</v>
      </c>
    </row>
    <row r="40" spans="1:8" ht="15.75" x14ac:dyDescent="0.25">
      <c r="F40" s="8" t="s">
        <v>7</v>
      </c>
    </row>
    <row r="41" spans="1:8" ht="15.75" x14ac:dyDescent="0.25">
      <c r="F41" s="8" t="s">
        <v>6</v>
      </c>
    </row>
  </sheetData>
  <sheetProtection algorithmName="SHA-512" hashValue="/ckmyPn3rJmEJ0Bl9obmzHHgRkoqMEva1nuaievLU0UoyAoH56JEkOYcoue1vcYlkJ02IObsbDQIpqGxXj2Exg==" saltValue="vTXYRo+S3/pLUjkODE035g==" spinCount="100000" sheet="1" objects="1" scenarios="1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Šárka Tomášková</cp:lastModifiedBy>
  <cp:lastPrinted>2018-05-29T11:56:22Z</cp:lastPrinted>
  <dcterms:created xsi:type="dcterms:W3CDTF">2014-10-27T07:52:01Z</dcterms:created>
  <dcterms:modified xsi:type="dcterms:W3CDTF">2018-05-29T11:57:14Z</dcterms:modified>
</cp:coreProperties>
</file>