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0" yWindow="0" windowWidth="25200" windowHeight="1117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<sst xmlns="http://schemas.openxmlformats.org/spreadsheetml/2006/main" count="70" uniqueCount="46">
  <si>
    <t>č. pol.</t>
  </si>
  <si>
    <t>Název položky</t>
  </si>
  <si>
    <t>m.j.</t>
  </si>
  <si>
    <t>cena za jednotku</t>
  </si>
  <si>
    <t>cena celkem</t>
  </si>
  <si>
    <t>počet</t>
  </si>
  <si>
    <t>výplně otvorů - okna</t>
  </si>
  <si>
    <t>výplně otvorů celkem</t>
  </si>
  <si>
    <t>parapety</t>
  </si>
  <si>
    <t>ostatní - zednické a malířské práce</t>
  </si>
  <si>
    <t>začištění vnitřního ostění oken</t>
  </si>
  <si>
    <t>vnitřní malba ostění - 2x</t>
  </si>
  <si>
    <t>vnější malba ostění - 2x</t>
  </si>
  <si>
    <t>ostatní celkem</t>
  </si>
  <si>
    <t>naložení, odvoz a likvidace suti na řízenou skládku</t>
  </si>
  <si>
    <t>přesun hmot a mimostaveništní doprava</t>
  </si>
  <si>
    <t>Cena bez DPH</t>
  </si>
  <si>
    <t>DPH 21%</t>
  </si>
  <si>
    <t>Cena Včetně DPH</t>
  </si>
  <si>
    <t xml:space="preserve">ostatní   </t>
  </si>
  <si>
    <t>ks</t>
  </si>
  <si>
    <t>kpl</t>
  </si>
  <si>
    <t xml:space="preserve">dodávka a montáž komprimační pásky u oken  </t>
  </si>
  <si>
    <t>lešení</t>
  </si>
  <si>
    <t>zařízení staveniště</t>
  </si>
  <si>
    <t>začištění vnějšího ostění oken - polystyren tl. 2 cm, perlinka, omítka, APU lišty</t>
  </si>
  <si>
    <t>demontáž stávajících dřevěných oken 90x81 cm</t>
  </si>
  <si>
    <t>demontáž stávajících dřevěných oken 219x215cm</t>
  </si>
  <si>
    <t>demontáž stávajících dřevěných oken 216x129 cm</t>
  </si>
  <si>
    <t>dodávka a montáž vnějších parapetů v délce cca 220 cm, šíře do 34 cm</t>
  </si>
  <si>
    <t xml:space="preserve">dodávka a montáž vnějších parapetů v délce cca 85 cm, šíře do 34 cm </t>
  </si>
  <si>
    <t>dodávka a montáž vnějších parapetů v délce cca 130 cm, šíře do 34 cm</t>
  </si>
  <si>
    <t>dodávka a montáž vnitřních plastových parapetů, barva bílá, do šíře cca 50 cm,  délky cca 130 cm</t>
  </si>
  <si>
    <t>dodávka a montáž vnitřních plastových parapetů, barva bílá, šíře do 50 cm, délky cca 215 cm</t>
  </si>
  <si>
    <t>dodávka a montáž vnitřních plastových parapetů, barva bílá, šíře do 50 cm, délky cca 81 cm</t>
  </si>
  <si>
    <r>
      <t>dodávka a montáž dřevěných tříkřídlých eurooken, se spodními křídly dovnitř otevíratelnými, pravým zároveň výklopným, barva bílá, 216x129 cm, s izolačním dvousklem U okna max. 1,2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k, včetně sklápěcího nadsvětlíku s ovládacím táhlem (specifikace dle nákresů)</t>
    </r>
  </si>
  <si>
    <r>
      <t>dodávka a montáž dřevěného tříkřídlého eurookna, se spodními křídly dovnitř otevíratelnými, pravým zároveň výklopným, barva bílá, 215x219 cm, s izolačním dvousklem U okna max. 1,2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k, včetně sklápěcího nadsvětlíku, s ovládacím táhlem (specifikace dle nákresů)</t>
    </r>
  </si>
  <si>
    <r>
      <t>dodávka a montáž dřevěného jednokřídlého dovnitř otevíratelného a zároveň vyklápěcího eurookna, barva bílá,90x81 cm, s izolačním dvousklem U okna max. 1,2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k, (specifikace dle nákresů)</t>
    </r>
  </si>
  <si>
    <t>demontáž stávajících dřevěných oken 123x215 cm</t>
  </si>
  <si>
    <r>
      <t>dodávka a montáž dřevěného dvoukřídlého eurookna, se spodními křídly dovnitř otevíratelnými, pravým zároveň výklopným, barva bílá, 123x215 cm, s izolačním dvousklem U okna max. 1,2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 (specifikace dle nákresů)</t>
    </r>
  </si>
  <si>
    <r>
      <t>dodávka a montáž dřevěných tříkřídlých eurooken, se spodními křídly dovnitř otevíratelnými, pravým zároveň výklopným, barva bílá, 216x129 cm, s izolačním dvousklem U okna max. 1,2 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k, včetně sklápěcího nadsvětlíku, bez ovládacího táhla, (specifikace dle nákresů)</t>
    </r>
  </si>
  <si>
    <t>dodávka a montáž horizontálních hliníkových žaluzií do oken 216x129 cm</t>
  </si>
  <si>
    <t>m2</t>
  </si>
  <si>
    <t>Výkaz výměr - Výměna oken ZŠ, PŠ a MŠ, Moskevská 679 – objekt Nerudova 627</t>
  </si>
  <si>
    <t>Příloha č.2</t>
  </si>
  <si>
    <t>ostatní náklady na činnosti dle Smlouvy o dílo dle čl. 2 odst. 2.5, neuvedené v položkách 22-25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</si>
</sst>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4" fillId="0" borderId="2" xfId="0" applyNumberFormat="1" applyFont="1" applyBorder="1" applyAlignment="1" applyProtection="1">
      <alignment vertical="top"/>
      <protection locked="0"/>
    </xf>
    <xf numFmtId="4" fontId="4" fillId="0" borderId="3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wrapText="1"/>
    </xf>
    <xf numFmtId="0" fontId="0" fillId="0" borderId="5" xfId="0" applyBorder="1" applyAlignment="1">
      <alignment vertical="center" wrapText="1"/>
    </xf>
    <xf numFmtId="4" fontId="4" fillId="0" borderId="6" xfId="0" applyNumberFormat="1" applyFont="1" applyBorder="1" applyAlignment="1">
      <alignment vertical="top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center" wrapText="1"/>
    </xf>
    <xf numFmtId="4" fontId="1" fillId="0" borderId="8" xfId="0" applyNumberFormat="1" applyFont="1" applyBorder="1" applyAlignment="1">
      <alignment vertical="top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4" fillId="0" borderId="8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4" fontId="5" fillId="0" borderId="13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0" fontId="0" fillId="0" borderId="14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vertical="top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top"/>
    </xf>
    <xf numFmtId="0" fontId="0" fillId="0" borderId="12" xfId="0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0" xfId="0" applyFont="1"/>
    <xf numFmtId="0" fontId="4" fillId="0" borderId="1" xfId="0" applyNumberFormat="1" applyFont="1" applyBorder="1" applyAlignment="1">
      <alignment vertical="top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 topLeftCell="A1">
      <selection activeCell="F48" sqref="F48"/>
    </sheetView>
  </sheetViews>
  <sheetFormatPr defaultColWidth="9.140625" defaultRowHeight="15"/>
  <cols>
    <col min="1" max="1" width="5.00390625" style="0" customWidth="1"/>
    <col min="2" max="2" width="71.00390625" style="0" customWidth="1"/>
    <col min="3" max="3" width="5.8515625" style="0" customWidth="1"/>
    <col min="4" max="4" width="9.421875" style="0" customWidth="1"/>
    <col min="5" max="5" width="23.140625" style="0" customWidth="1"/>
    <col min="6" max="6" width="20.8515625" style="0" customWidth="1"/>
  </cols>
  <sheetData>
    <row r="1" spans="1:6" ht="23.25">
      <c r="A1" s="55" t="s">
        <v>43</v>
      </c>
      <c r="B1" s="36"/>
      <c r="F1" s="50" t="s">
        <v>44</v>
      </c>
    </row>
    <row r="2" ht="15.75" thickBot="1"/>
    <row r="3" spans="1:6" s="2" customFormat="1" ht="30.75" thickBot="1">
      <c r="A3" s="19" t="s">
        <v>0</v>
      </c>
      <c r="B3" s="20" t="s">
        <v>1</v>
      </c>
      <c r="C3" s="20" t="s">
        <v>5</v>
      </c>
      <c r="D3" s="20" t="s">
        <v>2</v>
      </c>
      <c r="E3" s="20" t="s">
        <v>3</v>
      </c>
      <c r="F3" s="21" t="s">
        <v>4</v>
      </c>
    </row>
    <row r="4" spans="1:6" s="2" customFormat="1" ht="18" customHeight="1" thickBot="1">
      <c r="A4" s="59" t="s">
        <v>6</v>
      </c>
      <c r="B4" s="60"/>
      <c r="C4" s="60"/>
      <c r="D4" s="60"/>
      <c r="E4" s="60"/>
      <c r="F4" s="61"/>
    </row>
    <row r="5" spans="1:6" s="1" customFormat="1" ht="20.1" customHeight="1">
      <c r="A5" s="22">
        <v>1</v>
      </c>
      <c r="B5" s="23" t="s">
        <v>28</v>
      </c>
      <c r="C5" s="56">
        <v>43</v>
      </c>
      <c r="D5" s="23" t="s">
        <v>20</v>
      </c>
      <c r="E5" s="4"/>
      <c r="F5" s="24">
        <f aca="true" t="shared" si="0" ref="F5:F13">C5*E5</f>
        <v>0</v>
      </c>
    </row>
    <row r="6" spans="1:6" s="1" customFormat="1" ht="20.1" customHeight="1">
      <c r="A6" s="11">
        <v>2</v>
      </c>
      <c r="B6" s="3" t="s">
        <v>38</v>
      </c>
      <c r="C6" s="57">
        <v>1</v>
      </c>
      <c r="D6" s="3" t="s">
        <v>20</v>
      </c>
      <c r="E6" s="4"/>
      <c r="F6" s="5">
        <f t="shared" si="0"/>
        <v>0</v>
      </c>
    </row>
    <row r="7" spans="1:6" s="1" customFormat="1" ht="20.1" customHeight="1">
      <c r="A7" s="22">
        <v>3</v>
      </c>
      <c r="B7" s="3" t="s">
        <v>27</v>
      </c>
      <c r="C7" s="57">
        <v>1</v>
      </c>
      <c r="D7" s="3" t="s">
        <v>20</v>
      </c>
      <c r="E7" s="4"/>
      <c r="F7" s="5">
        <f t="shared" si="0"/>
        <v>0</v>
      </c>
    </row>
    <row r="8" spans="1:6" s="1" customFormat="1" ht="20.1" customHeight="1">
      <c r="A8" s="11">
        <v>4</v>
      </c>
      <c r="B8" s="3" t="s">
        <v>26</v>
      </c>
      <c r="C8" s="57">
        <v>1</v>
      </c>
      <c r="D8" s="3" t="s">
        <v>20</v>
      </c>
      <c r="E8" s="4"/>
      <c r="F8" s="5">
        <f t="shared" si="0"/>
        <v>0</v>
      </c>
    </row>
    <row r="9" spans="1:6" s="1" customFormat="1" ht="65.25" customHeight="1">
      <c r="A9" s="22">
        <v>5</v>
      </c>
      <c r="B9" s="3" t="s">
        <v>40</v>
      </c>
      <c r="C9" s="57">
        <v>18</v>
      </c>
      <c r="D9" s="3" t="s">
        <v>20</v>
      </c>
      <c r="E9" s="4"/>
      <c r="F9" s="5">
        <f t="shared" si="0"/>
        <v>0</v>
      </c>
    </row>
    <row r="10" spans="1:6" s="1" customFormat="1" ht="69.75" customHeight="1">
      <c r="A10" s="11">
        <v>6</v>
      </c>
      <c r="B10" s="3" t="s">
        <v>35</v>
      </c>
      <c r="C10" s="57">
        <v>25</v>
      </c>
      <c r="D10" s="3" t="s">
        <v>20</v>
      </c>
      <c r="E10" s="4"/>
      <c r="F10" s="5">
        <f t="shared" si="0"/>
        <v>0</v>
      </c>
    </row>
    <row r="11" spans="1:6" s="1" customFormat="1" ht="53.25" customHeight="1">
      <c r="A11" s="22">
        <v>7</v>
      </c>
      <c r="B11" s="3" t="s">
        <v>39</v>
      </c>
      <c r="C11" s="57">
        <v>1</v>
      </c>
      <c r="D11" s="3" t="s">
        <v>20</v>
      </c>
      <c r="E11" s="4"/>
      <c r="F11" s="5">
        <f t="shared" si="0"/>
        <v>0</v>
      </c>
    </row>
    <row r="12" spans="1:6" s="1" customFormat="1" ht="62.25" customHeight="1">
      <c r="A12" s="11">
        <v>8</v>
      </c>
      <c r="B12" s="3" t="s">
        <v>36</v>
      </c>
      <c r="C12" s="57">
        <v>1</v>
      </c>
      <c r="D12" s="3" t="s">
        <v>20</v>
      </c>
      <c r="E12" s="4"/>
      <c r="F12" s="5">
        <f t="shared" si="0"/>
        <v>0</v>
      </c>
    </row>
    <row r="13" spans="1:6" s="1" customFormat="1" ht="54" customHeight="1" thickBot="1">
      <c r="A13" s="22">
        <v>9</v>
      </c>
      <c r="B13" s="3" t="s">
        <v>37</v>
      </c>
      <c r="C13" s="57">
        <v>1</v>
      </c>
      <c r="D13" s="3" t="s">
        <v>20</v>
      </c>
      <c r="E13" s="4"/>
      <c r="F13" s="5">
        <f t="shared" si="0"/>
        <v>0</v>
      </c>
    </row>
    <row r="14" spans="1:6" s="1" customFormat="1" ht="21" customHeight="1" thickBot="1">
      <c r="A14" s="62" t="s">
        <v>7</v>
      </c>
      <c r="B14" s="63"/>
      <c r="C14" s="63"/>
      <c r="D14" s="63"/>
      <c r="E14" s="64"/>
      <c r="F14" s="34">
        <f>SUM(F5:F13)</f>
        <v>0</v>
      </c>
    </row>
    <row r="15" spans="1:6" s="1" customFormat="1" ht="21" customHeight="1">
      <c r="A15" s="25"/>
      <c r="B15" s="25"/>
      <c r="C15" s="25"/>
      <c r="D15" s="25"/>
      <c r="E15" s="25"/>
      <c r="F15" s="49"/>
    </row>
    <row r="16" spans="1:6" s="1" customFormat="1" ht="21" customHeight="1">
      <c r="A16" s="25"/>
      <c r="B16" s="25"/>
      <c r="C16" s="25"/>
      <c r="D16" s="25"/>
      <c r="E16" s="25"/>
      <c r="F16" s="49"/>
    </row>
    <row r="17" spans="1:6" s="1" customFormat="1" ht="21" customHeight="1">
      <c r="A17" s="25"/>
      <c r="B17" s="25"/>
      <c r="C17" s="25"/>
      <c r="D17" s="25"/>
      <c r="E17" s="25"/>
      <c r="F17" s="49"/>
    </row>
    <row r="18" spans="1:6" s="1" customFormat="1" ht="21" customHeight="1" thickBot="1">
      <c r="A18" s="25"/>
      <c r="B18" s="25"/>
      <c r="C18" s="25"/>
      <c r="D18" s="25"/>
      <c r="E18" s="25"/>
      <c r="F18" s="49"/>
    </row>
    <row r="19" spans="1:6" s="1" customFormat="1" ht="18" customHeight="1" thickBot="1">
      <c r="A19" s="71" t="s">
        <v>8</v>
      </c>
      <c r="B19" s="72"/>
      <c r="C19" s="72"/>
      <c r="D19" s="72"/>
      <c r="E19" s="72"/>
      <c r="F19" s="73"/>
    </row>
    <row r="20" spans="1:6" s="1" customFormat="1" ht="15">
      <c r="A20" s="22">
        <v>10</v>
      </c>
      <c r="B20" s="23" t="s">
        <v>31</v>
      </c>
      <c r="C20" s="23">
        <v>43</v>
      </c>
      <c r="D20" s="3" t="s">
        <v>20</v>
      </c>
      <c r="E20" s="4"/>
      <c r="F20" s="24">
        <f aca="true" t="shared" si="1" ref="F20:F29">C20*E20</f>
        <v>0</v>
      </c>
    </row>
    <row r="21" spans="1:6" s="1" customFormat="1" ht="15">
      <c r="A21" s="11">
        <v>11</v>
      </c>
      <c r="B21" s="3" t="s">
        <v>29</v>
      </c>
      <c r="C21" s="3">
        <v>1</v>
      </c>
      <c r="D21" s="3" t="s">
        <v>20</v>
      </c>
      <c r="E21" s="4"/>
      <c r="F21" s="5">
        <f t="shared" si="1"/>
        <v>0</v>
      </c>
    </row>
    <row r="22" spans="1:6" s="1" customFormat="1" ht="15">
      <c r="A22" s="22">
        <v>12</v>
      </c>
      <c r="B22" s="3" t="s">
        <v>29</v>
      </c>
      <c r="C22" s="3">
        <v>1</v>
      </c>
      <c r="D22" s="3" t="s">
        <v>20</v>
      </c>
      <c r="E22" s="4"/>
      <c r="F22" s="5">
        <f t="shared" si="1"/>
        <v>0</v>
      </c>
    </row>
    <row r="23" spans="1:6" s="1" customFormat="1" ht="15">
      <c r="A23" s="11">
        <v>13</v>
      </c>
      <c r="B23" s="3" t="s">
        <v>30</v>
      </c>
      <c r="C23" s="3">
        <v>1</v>
      </c>
      <c r="D23" s="3" t="s">
        <v>20</v>
      </c>
      <c r="E23" s="4"/>
      <c r="F23" s="5">
        <f t="shared" si="1"/>
        <v>0</v>
      </c>
    </row>
    <row r="24" spans="1:6" s="1" customFormat="1" ht="32.25" customHeight="1">
      <c r="A24" s="22">
        <v>14</v>
      </c>
      <c r="B24" s="3" t="s">
        <v>32</v>
      </c>
      <c r="C24" s="3">
        <v>43</v>
      </c>
      <c r="D24" s="3" t="s">
        <v>20</v>
      </c>
      <c r="E24" s="4"/>
      <c r="F24" s="5">
        <f t="shared" si="1"/>
        <v>0</v>
      </c>
    </row>
    <row r="25" spans="1:6" s="1" customFormat="1" ht="33.75" customHeight="1">
      <c r="A25" s="11">
        <v>15</v>
      </c>
      <c r="B25" s="3" t="s">
        <v>33</v>
      </c>
      <c r="C25" s="3">
        <v>1</v>
      </c>
      <c r="D25" s="3" t="s">
        <v>20</v>
      </c>
      <c r="E25" s="4"/>
      <c r="F25" s="5">
        <f t="shared" si="1"/>
        <v>0</v>
      </c>
    </row>
    <row r="26" spans="1:6" s="1" customFormat="1" ht="33" customHeight="1">
      <c r="A26" s="22">
        <v>16</v>
      </c>
      <c r="B26" s="3" t="s">
        <v>33</v>
      </c>
      <c r="C26" s="3">
        <v>1</v>
      </c>
      <c r="D26" s="3" t="s">
        <v>20</v>
      </c>
      <c r="E26" s="4"/>
      <c r="F26" s="5">
        <f t="shared" si="1"/>
        <v>0</v>
      </c>
    </row>
    <row r="27" spans="1:6" s="1" customFormat="1" ht="36" customHeight="1">
      <c r="A27" s="11">
        <v>17</v>
      </c>
      <c r="B27" s="3" t="s">
        <v>34</v>
      </c>
      <c r="C27" s="3">
        <v>1</v>
      </c>
      <c r="D27" s="3" t="s">
        <v>20</v>
      </c>
      <c r="E27" s="4"/>
      <c r="F27" s="5">
        <f t="shared" si="1"/>
        <v>0</v>
      </c>
    </row>
    <row r="28" spans="1:6" s="1" customFormat="1" ht="36" customHeight="1">
      <c r="A28" s="22">
        <v>18</v>
      </c>
      <c r="B28" s="3" t="s">
        <v>41</v>
      </c>
      <c r="C28" s="3">
        <v>25</v>
      </c>
      <c r="D28" s="3" t="s">
        <v>20</v>
      </c>
      <c r="E28" s="4"/>
      <c r="F28" s="5">
        <f t="shared" si="1"/>
        <v>0</v>
      </c>
    </row>
    <row r="29" spans="1:6" s="1" customFormat="1" ht="15.75" customHeight="1" thickBot="1">
      <c r="A29" s="11">
        <v>19</v>
      </c>
      <c r="B29" s="15" t="s">
        <v>22</v>
      </c>
      <c r="C29" s="47">
        <v>1</v>
      </c>
      <c r="D29" s="37" t="s">
        <v>21</v>
      </c>
      <c r="E29" s="16"/>
      <c r="F29" s="5">
        <f t="shared" si="1"/>
        <v>0</v>
      </c>
    </row>
    <row r="30" spans="1:6" s="1" customFormat="1" ht="15.75" thickBot="1">
      <c r="A30" s="74" t="s">
        <v>7</v>
      </c>
      <c r="B30" s="75"/>
      <c r="C30" s="13"/>
      <c r="D30" s="14"/>
      <c r="E30" s="13"/>
      <c r="F30" s="6">
        <f>SUM(F20:F29)</f>
        <v>0</v>
      </c>
    </row>
    <row r="31" spans="1:6" s="17" customFormat="1" ht="15.75" thickBot="1">
      <c r="A31" s="7"/>
      <c r="B31" s="7"/>
      <c r="C31" s="8"/>
      <c r="D31" s="9"/>
      <c r="E31" s="8"/>
      <c r="F31" s="10"/>
    </row>
    <row r="32" spans="1:6" s="1" customFormat="1" ht="15" customHeight="1" thickBot="1">
      <c r="A32" s="59" t="s">
        <v>9</v>
      </c>
      <c r="B32" s="60"/>
      <c r="C32" s="60"/>
      <c r="D32" s="60"/>
      <c r="E32" s="60"/>
      <c r="F32" s="61"/>
    </row>
    <row r="33" spans="1:6" s="1" customFormat="1" ht="15">
      <c r="A33" s="22">
        <v>20</v>
      </c>
      <c r="B33" s="52" t="s">
        <v>10</v>
      </c>
      <c r="C33" s="23">
        <v>80</v>
      </c>
      <c r="D33" s="23" t="s">
        <v>42</v>
      </c>
      <c r="E33" s="53"/>
      <c r="F33" s="24">
        <f>C33*E33</f>
        <v>0</v>
      </c>
    </row>
    <row r="34" spans="1:6" s="1" customFormat="1" ht="13.5" customHeight="1">
      <c r="A34" s="11">
        <v>21</v>
      </c>
      <c r="B34" s="38" t="s">
        <v>25</v>
      </c>
      <c r="C34" s="51">
        <v>40</v>
      </c>
      <c r="D34" s="3" t="s">
        <v>42</v>
      </c>
      <c r="E34" s="40"/>
      <c r="F34" s="5">
        <f>C34*E34</f>
        <v>0</v>
      </c>
    </row>
    <row r="35" spans="1:6" s="1" customFormat="1" ht="15">
      <c r="A35" s="22">
        <v>22</v>
      </c>
      <c r="B35" s="38" t="s">
        <v>11</v>
      </c>
      <c r="C35" s="51">
        <v>80</v>
      </c>
      <c r="D35" s="3" t="s">
        <v>42</v>
      </c>
      <c r="E35" s="40"/>
      <c r="F35" s="5">
        <f>C35*E35</f>
        <v>0</v>
      </c>
    </row>
    <row r="36" spans="1:6" s="1" customFormat="1" ht="15.75" thickBot="1">
      <c r="A36" s="11">
        <v>23</v>
      </c>
      <c r="B36" s="38" t="s">
        <v>12</v>
      </c>
      <c r="C36" s="51">
        <v>40</v>
      </c>
      <c r="D36" s="3" t="s">
        <v>42</v>
      </c>
      <c r="E36" s="40"/>
      <c r="F36" s="12">
        <f>C36*E36</f>
        <v>0</v>
      </c>
    </row>
    <row r="37" spans="1:6" s="1" customFormat="1" ht="15" customHeight="1" thickBot="1">
      <c r="A37" s="62" t="s">
        <v>13</v>
      </c>
      <c r="B37" s="63"/>
      <c r="C37" s="63"/>
      <c r="D37" s="63"/>
      <c r="E37" s="64"/>
      <c r="F37" s="35">
        <f>SUM(F33:F36)</f>
        <v>0</v>
      </c>
    </row>
    <row r="38" spans="1:6" s="17" customFormat="1" ht="15" customHeight="1" thickBot="1">
      <c r="A38" s="25"/>
      <c r="B38" s="25"/>
      <c r="C38" s="25"/>
      <c r="D38" s="25"/>
      <c r="E38" s="25"/>
      <c r="F38" s="26"/>
    </row>
    <row r="39" spans="1:6" s="1" customFormat="1" ht="15" customHeight="1" thickBot="1">
      <c r="A39" s="59" t="s">
        <v>19</v>
      </c>
      <c r="B39" s="60"/>
      <c r="C39" s="60"/>
      <c r="D39" s="60"/>
      <c r="E39" s="60"/>
      <c r="F39" s="61"/>
    </row>
    <row r="40" spans="1:6" s="1" customFormat="1" ht="15" customHeight="1">
      <c r="A40" s="30">
        <v>22</v>
      </c>
      <c r="B40" s="41" t="s">
        <v>14</v>
      </c>
      <c r="C40" s="42"/>
      <c r="D40" s="42"/>
      <c r="E40" s="43"/>
      <c r="F40" s="31"/>
    </row>
    <row r="41" spans="1:6" s="1" customFormat="1" ht="15" customHeight="1" thickBot="1">
      <c r="A41" s="27">
        <v>23</v>
      </c>
      <c r="B41" s="38" t="s">
        <v>23</v>
      </c>
      <c r="C41" s="39"/>
      <c r="D41" s="39"/>
      <c r="E41" s="40"/>
      <c r="F41" s="18"/>
    </row>
    <row r="42" spans="1:12" s="1" customFormat="1" ht="15.75" thickBot="1">
      <c r="A42" s="48">
        <v>24</v>
      </c>
      <c r="B42" s="38" t="s">
        <v>24</v>
      </c>
      <c r="C42" s="39"/>
      <c r="D42" s="39"/>
      <c r="E42" s="40"/>
      <c r="F42" s="18"/>
      <c r="L42" s="54"/>
    </row>
    <row r="43" spans="1:6" s="1" customFormat="1" ht="15">
      <c r="A43" s="27">
        <v>25</v>
      </c>
      <c r="B43" s="44" t="s">
        <v>15</v>
      </c>
      <c r="C43" s="45"/>
      <c r="D43" s="45"/>
      <c r="E43" s="46"/>
      <c r="F43" s="18"/>
    </row>
    <row r="44" spans="1:6" s="1" customFormat="1" ht="30.75" thickBot="1">
      <c r="A44" s="48">
        <v>26</v>
      </c>
      <c r="B44" s="58" t="s">
        <v>45</v>
      </c>
      <c r="C44" s="45"/>
      <c r="D44" s="45"/>
      <c r="E44" s="46"/>
      <c r="F44" s="32"/>
    </row>
    <row r="45" spans="1:6" s="1" customFormat="1" ht="15" customHeight="1" thickBot="1">
      <c r="A45" s="62" t="s">
        <v>13</v>
      </c>
      <c r="B45" s="63"/>
      <c r="C45" s="63"/>
      <c r="D45" s="63"/>
      <c r="E45" s="64"/>
      <c r="F45" s="33">
        <f>SUM(F40:F44)</f>
        <v>0</v>
      </c>
    </row>
    <row r="46" s="17" customFormat="1" ht="15.75" thickBot="1"/>
    <row r="47" spans="1:6" s="1" customFormat="1" ht="15" customHeight="1">
      <c r="A47" s="65" t="s">
        <v>16</v>
      </c>
      <c r="B47" s="66"/>
      <c r="C47" s="66"/>
      <c r="D47" s="66"/>
      <c r="E47" s="67"/>
      <c r="F47" s="28">
        <v>0</v>
      </c>
    </row>
    <row r="48" spans="1:6" s="1" customFormat="1" ht="15.75" thickBot="1">
      <c r="A48" s="68" t="s">
        <v>17</v>
      </c>
      <c r="B48" s="69"/>
      <c r="C48" s="69"/>
      <c r="D48" s="69"/>
      <c r="E48" s="70"/>
      <c r="F48" s="29">
        <f>AVERAGE(F47*0.21)</f>
        <v>0</v>
      </c>
    </row>
    <row r="49" spans="1:6" s="1" customFormat="1" ht="15" customHeight="1" thickBot="1">
      <c r="A49" s="62" t="s">
        <v>18</v>
      </c>
      <c r="B49" s="63"/>
      <c r="C49" s="63"/>
      <c r="D49" s="63"/>
      <c r="E49" s="64"/>
      <c r="F49" s="6">
        <f>SUM(F47:F48)</f>
        <v>0</v>
      </c>
    </row>
    <row r="50" s="1" customFormat="1" ht="15"/>
  </sheetData>
  <mergeCells count="11">
    <mergeCell ref="A4:F4"/>
    <mergeCell ref="A49:E49"/>
    <mergeCell ref="A47:E47"/>
    <mergeCell ref="A48:E48"/>
    <mergeCell ref="A45:E45"/>
    <mergeCell ref="A37:E37"/>
    <mergeCell ref="A39:F39"/>
    <mergeCell ref="A32:F32"/>
    <mergeCell ref="A19:F19"/>
    <mergeCell ref="A14:E14"/>
    <mergeCell ref="A30:B30"/>
  </mergeCells>
  <printOptions/>
  <pageMargins left="1" right="1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Machačová</dc:creator>
  <cp:keywords/>
  <dc:description/>
  <cp:lastModifiedBy>Bc. Karolína Baslová</cp:lastModifiedBy>
  <cp:lastPrinted>2019-03-18T13:22:25Z</cp:lastPrinted>
  <dcterms:created xsi:type="dcterms:W3CDTF">2017-02-22T11:59:55Z</dcterms:created>
  <dcterms:modified xsi:type="dcterms:W3CDTF">2019-03-19T12:12:16Z</dcterms:modified>
  <cp:category/>
  <cp:version/>
  <cp:contentType/>
  <cp:contentStatus/>
</cp:coreProperties>
</file>