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20" windowHeight="110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32" i="1" l="1"/>
  <c r="D33" i="1"/>
  <c r="D34" i="1"/>
  <c r="E32" i="1"/>
  <c r="E34" i="1"/>
  <c r="D18" i="1"/>
  <c r="E18" i="1" s="1"/>
  <c r="D19" i="1"/>
  <c r="D20" i="1"/>
  <c r="E20" i="1" s="1"/>
  <c r="D21" i="1"/>
  <c r="D22" i="1"/>
  <c r="E22" i="1" s="1"/>
  <c r="D23" i="1"/>
  <c r="D24" i="1"/>
  <c r="E24" i="1" s="1"/>
  <c r="D25" i="1"/>
  <c r="D26" i="1"/>
  <c r="D27" i="1"/>
  <c r="E27" i="1" s="1"/>
  <c r="D28" i="1"/>
  <c r="D8" i="1"/>
  <c r="D9" i="1"/>
  <c r="D10" i="1"/>
  <c r="D11" i="1"/>
  <c r="D12" i="1"/>
  <c r="D13" i="1"/>
  <c r="D14" i="1"/>
  <c r="E14" i="1" s="1"/>
  <c r="C48" i="1"/>
  <c r="D48" i="1" s="1"/>
  <c r="C39" i="1"/>
  <c r="D39" i="1" s="1"/>
  <c r="C35" i="1"/>
  <c r="D35" i="1" s="1"/>
  <c r="C29" i="1"/>
  <c r="D29" i="1" s="1"/>
  <c r="C15" i="1"/>
  <c r="D15" i="1" s="1"/>
  <c r="D7" i="1"/>
  <c r="E7" i="1" s="1"/>
  <c r="D47" i="1"/>
  <c r="E47" i="1" s="1"/>
  <c r="D46" i="1"/>
  <c r="E46" i="1" s="1"/>
  <c r="D45" i="1"/>
  <c r="E45" i="1" s="1"/>
  <c r="D44" i="1"/>
  <c r="E44" i="1" s="1"/>
  <c r="D43" i="1"/>
  <c r="E43" i="1" s="1"/>
  <c r="E42" i="1"/>
  <c r="D42" i="1"/>
  <c r="D38" i="1"/>
  <c r="E38" i="1" s="1"/>
  <c r="E25" i="1"/>
  <c r="E13" i="1"/>
  <c r="E11" i="1"/>
  <c r="D41" i="1"/>
  <c r="E33" i="1"/>
  <c r="E28" i="1"/>
  <c r="E26" i="1"/>
  <c r="E23" i="1"/>
  <c r="E21" i="1"/>
  <c r="E19" i="1"/>
  <c r="E12" i="1"/>
  <c r="E15" i="1" l="1"/>
  <c r="E48" i="1"/>
  <c r="C49" i="1"/>
  <c r="E39" i="1"/>
  <c r="E29" i="1"/>
  <c r="E35" i="1"/>
  <c r="E41" i="1"/>
  <c r="D37" i="1"/>
  <c r="D31" i="1"/>
  <c r="E8" i="1"/>
  <c r="D17" i="1"/>
  <c r="E17" i="1" s="1"/>
  <c r="E10" i="1"/>
  <c r="E9" i="1"/>
  <c r="D49" i="1" l="1"/>
  <c r="E49" i="1" s="1"/>
  <c r="E31" i="1"/>
  <c r="E37" i="1"/>
</calcChain>
</file>

<file path=xl/sharedStrings.xml><?xml version="1.0" encoding="utf-8"?>
<sst xmlns="http://schemas.openxmlformats.org/spreadsheetml/2006/main" count="52" uniqueCount="52">
  <si>
    <t>cena bez DPH</t>
  </si>
  <si>
    <t>DPH 21%</t>
  </si>
  <si>
    <t>cena včetně DPH</t>
  </si>
  <si>
    <t>V ……………………………... dne ………………………</t>
  </si>
  <si>
    <t>……………………………………………….</t>
  </si>
  <si>
    <t>zajištění činnosti sekretáře soutěže dle Soutěžního řádu ČKA</t>
  </si>
  <si>
    <t>zajištění činnosti přezkušovatele  soutěžních návrhů dle Soutěžního řádu ČKA</t>
  </si>
  <si>
    <t>odeslání oznámení o výsledku soutěže všem soutěžícím</t>
  </si>
  <si>
    <t>zpřístupnění všech návrhů soutěžícím dle Soutěžního řádu ČKA</t>
  </si>
  <si>
    <t>tvorba textové a grafické části katalogu architektonické soutěže</t>
  </si>
  <si>
    <t>tvorba plakátu a pozvánky na vernisáž soutěže</t>
  </si>
  <si>
    <t>organizace vernisáže návrhů hodnocených v architektonické soutěži</t>
  </si>
  <si>
    <t>účast na vernisáži návrhů hodnocených v architektonické soutěži</t>
  </si>
  <si>
    <t>Fáze 1 – Příprava soutěže o návrh</t>
  </si>
  <si>
    <t>celkem fáze 3</t>
  </si>
  <si>
    <t xml:space="preserve">Fáze 5 – Administrace JŘBU </t>
  </si>
  <si>
    <t xml:space="preserve">Fáze 4 – Příprava výzvy k JŘBU </t>
  </si>
  <si>
    <t xml:space="preserve">Fáze 3 – Propagace soutěže </t>
  </si>
  <si>
    <t>celkem Fáze 1</t>
  </si>
  <si>
    <t>celkem Fáze 2</t>
  </si>
  <si>
    <t>celkem Fáze 4</t>
  </si>
  <si>
    <t>celkem Fáze 5</t>
  </si>
  <si>
    <t>projednání soutěžních podmínek s ČKA v souladu se Soutěžním řádem ČKA</t>
  </si>
  <si>
    <t>zajištění sekretáře soutěže a přezkušovatele soutěžních návrhů</t>
  </si>
  <si>
    <t xml:space="preserve">zajištění nezávislých porotců a náhradníků </t>
  </si>
  <si>
    <t>zajištění schválení soutěžních podmínek ze strany poroty a ČKA</t>
  </si>
  <si>
    <t>zajištění dokladu regulérnosti soutěže ze strany ČKA</t>
  </si>
  <si>
    <t>zajištění vyhlášení soutěže na profilu zadavatele Města Česká Lípa a webových stránkách ČKA</t>
  </si>
  <si>
    <t>zveřejnění podkladů pro soutěžící, včetně dotazů a odpovědí soutěžícím</t>
  </si>
  <si>
    <t>převzetí soutěžních návrhů ve fyzické podobě a záruka za jejich neporušenost vč. zachování jejich anonymity až do rozhodnutí poroty o výsledku soutěže</t>
  </si>
  <si>
    <t>organizace všech zasedání poroty a zajištění veškeré administrativy, tzn. příprava čestných prohlášení, prezenční listiny, zápisů ze zasedání poroty, protokolu přezkušovatele, protokolu o průběhu soutěže, včetně hodnocení posuzovaných návrhů (v součinnosti se zadavatelem), prostory pro zasedání poroty poskytne zadavatel</t>
  </si>
  <si>
    <t>hodnocení posuzovaných návrhů</t>
  </si>
  <si>
    <t>zveřejnění všech relevantních dokumentů dle ZZVZ a na webových stránkách ČKA a na profilu zadavatele</t>
  </si>
  <si>
    <t>příprava návrhu výzvy k jednání v JŘBU pro všechny účastníky soutěže o návrh, jejichž návrhy byly vybrány (3 nejlépe hodnocené návrhy)</t>
  </si>
  <si>
    <t>zpracování návrhu smlouvy o dílo na zpracování projektové dokumentace ve spolupráci se zadavatelem</t>
  </si>
  <si>
    <t>CENA CELKEM</t>
  </si>
  <si>
    <t>vedení a administrace JŘBU včetně přípravy všech nezbytných dokumentů a vyhotovení zápisů z jednání</t>
  </si>
  <si>
    <t>účast na všech jednáních s účastníky v průběhu JŘBU</t>
  </si>
  <si>
    <t>poskytování právní pomoci při jednání s účastníky JŘBU o smluvních podmínkách</t>
  </si>
  <si>
    <t>poskytnutí součinnosti pro zajištění nezbytných úkonů zadavatele</t>
  </si>
  <si>
    <t>komunikace s účastníky zadávacího řízení v průběhu celého JŘBU</t>
  </si>
  <si>
    <t>právní služby související s vyřízením případných námitek účastníků</t>
  </si>
  <si>
    <t>předání kompletní dokumentace zadávacího řízení</t>
  </si>
  <si>
    <t>Fáze 2 – Organizace a administrace SoN</t>
  </si>
  <si>
    <t>komunikace se zadavatelem a porotou v průběhu soutěže</t>
  </si>
  <si>
    <t>konzultace k přípravě soutěžních podkladů a soutěžních podmínek se zadavatelem</t>
  </si>
  <si>
    <t>Příloha č. 1  - Rozpis nabídkové ceny</t>
  </si>
  <si>
    <t>"Kompletní příprava a organizace architektonické soutěže o návrh s navazujícím JŘBU                                                                                      - rekonstrukce Škroupova náměstí v České Lípě"</t>
  </si>
  <si>
    <t>Podpis a razítko oprávněné osoby účastníka</t>
  </si>
  <si>
    <t>zajištění činnosti porotců dle Soutěžního řádu ČKA ( cena neobsahuje odměny porotců za výkon činnosti)</t>
  </si>
  <si>
    <t>kompletní příprava a zpracování soutěžních podmínek soutěže o návrh v souladu se ZZVZ a Soutěžním řádem ČKA vč. zpracování urbanistického a historického vývoje okolních prostranství se vztahem ke Škroupovu náměstí, včetně zapracování výsledků Analýzy veřejného prostranství – Škroupova náměstí v České Lípě a Archeofyzikálního výzkumu Škroupova náměstí, tvorba mapy s vyznačením řešeného území včetně historických map, tvorba analýz územního plánu, územně analytických podkladů a zákresu stávajících inženýrských sítí ve spolupráci se zadavatelem</t>
  </si>
  <si>
    <t>komunikace s účastníky soutěže vč. vyhodnocení dotazů a zpracování odpovědí na dotazy soutěžících v průběhu soutěže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</si>
</sst>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337AB7"/>
      <name val="PFDinTextPro-Regula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07EC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16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0" fillId="0" borderId="0" xfId="0" applyProtection="1"/>
    <xf numFmtId="164" fontId="3" fillId="0" borderId="0" xfId="1" applyNumberFormat="1" applyFont="1" applyBorder="1" applyProtection="1"/>
    <xf numFmtId="164" fontId="3" fillId="0" borderId="0" xfId="1" applyNumberFormat="1" applyFont="1" applyBorder="1" applyProtection="1">
      <protection locked="0"/>
    </xf>
    <xf numFmtId="0" fontId="6" fillId="0" borderId="0" xfId="0" applyFont="1" applyProtection="1"/>
    <xf numFmtId="164" fontId="9" fillId="0" borderId="2" xfId="1" applyNumberFormat="1" applyFont="1" applyBorder="1" applyProtection="1">
      <protection locked="0"/>
    </xf>
    <xf numFmtId="164" fontId="7" fillId="0" borderId="1" xfId="0" applyNumberFormat="1" applyFont="1" applyBorder="1" applyProtection="1"/>
    <xf numFmtId="164" fontId="7" fillId="0" borderId="7" xfId="0" applyNumberFormat="1" applyFont="1" applyBorder="1" applyProtection="1"/>
    <xf numFmtId="164" fontId="7" fillId="0" borderId="8" xfId="0" applyNumberFormat="1" applyFont="1" applyBorder="1" applyProtection="1"/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Protection="1"/>
    <xf numFmtId="0" fontId="0" fillId="3" borderId="9" xfId="0" applyFill="1" applyBorder="1" applyProtection="1"/>
    <xf numFmtId="164" fontId="9" fillId="3" borderId="6" xfId="1" applyNumberFormat="1" applyFont="1" applyFill="1" applyBorder="1" applyProtection="1"/>
    <xf numFmtId="164" fontId="7" fillId="3" borderId="6" xfId="0" applyNumberFormat="1" applyFont="1" applyFill="1" applyBorder="1" applyProtection="1"/>
    <xf numFmtId="164" fontId="7" fillId="3" borderId="5" xfId="0" applyNumberFormat="1" applyFont="1" applyFill="1" applyBorder="1" applyProtection="1"/>
    <xf numFmtId="164" fontId="9" fillId="2" borderId="2" xfId="1" applyNumberFormat="1" applyFont="1" applyFill="1" applyBorder="1" applyProtection="1"/>
    <xf numFmtId="164" fontId="7" fillId="2" borderId="2" xfId="0" applyNumberFormat="1" applyFont="1" applyFill="1" applyBorder="1" applyProtection="1"/>
    <xf numFmtId="0" fontId="0" fillId="4" borderId="13" xfId="0" applyFill="1" applyBorder="1" applyProtection="1"/>
    <xf numFmtId="164" fontId="9" fillId="2" borderId="1" xfId="1" applyNumberFormat="1" applyFont="1" applyFill="1" applyBorder="1" applyProtection="1"/>
    <xf numFmtId="164" fontId="7" fillId="2" borderId="1" xfId="0" applyNumberFormat="1" applyFont="1" applyFill="1" applyBorder="1" applyProtection="1"/>
    <xf numFmtId="164" fontId="9" fillId="0" borderId="1" xfId="1" applyNumberFormat="1" applyFont="1" applyFill="1" applyBorder="1" applyProtection="1">
      <protection locked="0"/>
    </xf>
    <xf numFmtId="164" fontId="9" fillId="3" borderId="0" xfId="1" applyNumberFormat="1" applyFont="1" applyFill="1" applyBorder="1" applyProtection="1"/>
    <xf numFmtId="164" fontId="7" fillId="3" borderId="0" xfId="0" applyNumberFormat="1" applyFont="1" applyFill="1" applyBorder="1" applyProtection="1"/>
    <xf numFmtId="164" fontId="7" fillId="2" borderId="8" xfId="0" applyNumberFormat="1" applyFont="1" applyFill="1" applyBorder="1" applyProtection="1"/>
    <xf numFmtId="164" fontId="7" fillId="2" borderId="7" xfId="0" applyNumberFormat="1" applyFont="1" applyFill="1" applyBorder="1" applyProtection="1"/>
    <xf numFmtId="164" fontId="9" fillId="0" borderId="1" xfId="1" applyNumberFormat="1" applyFont="1" applyBorder="1" applyProtection="1">
      <protection locked="0"/>
    </xf>
    <xf numFmtId="0" fontId="0" fillId="3" borderId="16" xfId="0" applyFill="1" applyBorder="1" applyProtection="1"/>
    <xf numFmtId="0" fontId="4" fillId="4" borderId="12" xfId="0" applyFont="1" applyFill="1" applyBorder="1" applyProtection="1"/>
    <xf numFmtId="164" fontId="9" fillId="4" borderId="15" xfId="1" applyNumberFormat="1" applyFont="1" applyFill="1" applyBorder="1" applyProtection="1"/>
    <xf numFmtId="164" fontId="7" fillId="4" borderId="15" xfId="0" applyNumberFormat="1" applyFont="1" applyFill="1" applyBorder="1" applyProtection="1"/>
    <xf numFmtId="164" fontId="7" fillId="3" borderId="17" xfId="0" applyNumberFormat="1" applyFont="1" applyFill="1" applyBorder="1" applyProtection="1"/>
    <xf numFmtId="0" fontId="0" fillId="2" borderId="18" xfId="0" applyFill="1" applyBorder="1" applyProtection="1"/>
    <xf numFmtId="0" fontId="0" fillId="0" borderId="18" xfId="0" applyFill="1" applyBorder="1" applyProtection="1"/>
    <xf numFmtId="0" fontId="0" fillId="0" borderId="14" xfId="0" applyFill="1" applyBorder="1" applyProtection="1"/>
    <xf numFmtId="0" fontId="4" fillId="2" borderId="14" xfId="0" applyFont="1" applyFill="1" applyBorder="1" applyProtection="1"/>
    <xf numFmtId="0" fontId="7" fillId="4" borderId="19" xfId="0" applyFont="1" applyFill="1" applyBorder="1" applyProtection="1"/>
    <xf numFmtId="0" fontId="7" fillId="0" borderId="3" xfId="0" applyFont="1" applyBorder="1" applyAlignment="1" applyProtection="1">
      <alignment wrapText="1"/>
    </xf>
    <xf numFmtId="0" fontId="7" fillId="0" borderId="4" xfId="0" applyFont="1" applyBorder="1" applyAlignment="1" applyProtection="1">
      <alignment wrapText="1"/>
    </xf>
    <xf numFmtId="0" fontId="8" fillId="2" borderId="3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wrapText="1"/>
    </xf>
    <xf numFmtId="0" fontId="8" fillId="2" borderId="4" xfId="0" applyFont="1" applyFill="1" applyBorder="1" applyAlignment="1" applyProtection="1">
      <alignment wrapText="1"/>
    </xf>
    <xf numFmtId="0" fontId="8" fillId="4" borderId="1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6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 wrapText="1"/>
    </xf>
    <xf numFmtId="0" fontId="4" fillId="0" borderId="18" xfId="0" applyFont="1" applyBorder="1" applyProtection="1"/>
    <xf numFmtId="0" fontId="0" fillId="0" borderId="18" xfId="0" applyBorder="1" applyProtection="1"/>
    <xf numFmtId="0" fontId="7" fillId="0" borderId="3" xfId="0" applyFont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Protection="1"/>
    <xf numFmtId="0" fontId="7" fillId="0" borderId="3" xfId="0" applyFont="1" applyBorder="1" applyAlignment="1">
      <alignment horizontal="left" wrapText="1"/>
    </xf>
    <xf numFmtId="0" fontId="8" fillId="2" borderId="3" xfId="0" applyFont="1" applyFill="1" applyBorder="1" applyAlignment="1" applyProtection="1"/>
    <xf numFmtId="0" fontId="9" fillId="0" borderId="3" xfId="0" applyFont="1" applyBorder="1" applyAlignment="1" applyProtection="1">
      <alignment wrapText="1"/>
    </xf>
    <xf numFmtId="0" fontId="8" fillId="3" borderId="16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 applyProtection="1">
      <alignment horizont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507EC8"/>
      <color rgb="FF0097E2"/>
      <color rgb="FF006699"/>
      <color rgb="FF59A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40" zoomScale="85" zoomScaleNormal="85" workbookViewId="0">
      <selection activeCell="J53" sqref="J53"/>
    </sheetView>
  </sheetViews>
  <sheetFormatPr defaultRowHeight="14.5"/>
  <cols>
    <col min="1" max="1" width="4.1796875" customWidth="1"/>
    <col min="2" max="2" width="64.1796875" customWidth="1"/>
    <col min="3" max="3" width="18.81640625" style="6" customWidth="1"/>
    <col min="4" max="4" width="17.453125" customWidth="1"/>
    <col min="5" max="5" width="18.81640625" customWidth="1"/>
  </cols>
  <sheetData>
    <row r="1" spans="1:5" ht="15.75" customHeight="1">
      <c r="A1" s="6"/>
      <c r="B1" s="9" t="s">
        <v>46</v>
      </c>
      <c r="D1" s="6"/>
      <c r="E1" s="6"/>
    </row>
    <row r="2" spans="1:5" ht="6.75" customHeight="1">
      <c r="A2" s="6"/>
      <c r="B2" s="9"/>
      <c r="D2" s="6"/>
      <c r="E2" s="6"/>
    </row>
    <row r="3" spans="1:5" ht="47.25" customHeight="1">
      <c r="A3" s="6"/>
      <c r="B3" s="64" t="s">
        <v>47</v>
      </c>
      <c r="C3" s="64"/>
      <c r="D3" s="64"/>
      <c r="E3" s="64"/>
    </row>
    <row r="4" spans="1:5" ht="12.75" customHeight="1" thickBot="1">
      <c r="A4" s="6"/>
      <c r="B4" s="6"/>
      <c r="D4" s="6"/>
      <c r="E4" s="6"/>
    </row>
    <row r="5" spans="1:5" ht="24" customHeight="1">
      <c r="A5" s="22"/>
      <c r="B5" s="40"/>
      <c r="C5" s="47" t="s">
        <v>0</v>
      </c>
      <c r="D5" s="47" t="s">
        <v>1</v>
      </c>
      <c r="E5" s="48" t="s">
        <v>2</v>
      </c>
    </row>
    <row r="6" spans="1:5" ht="32.25" customHeight="1">
      <c r="A6" s="16"/>
      <c r="B6" s="49" t="s">
        <v>13</v>
      </c>
      <c r="C6" s="17"/>
      <c r="D6" s="18"/>
      <c r="E6" s="19"/>
    </row>
    <row r="7" spans="1:5" ht="159.75" customHeight="1">
      <c r="A7" s="52"/>
      <c r="B7" s="54" t="s">
        <v>50</v>
      </c>
      <c r="C7" s="30">
        <v>0</v>
      </c>
      <c r="D7" s="11">
        <f>(C7*0.21)</f>
        <v>0</v>
      </c>
      <c r="E7" s="12">
        <f t="shared" ref="E7" si="0">SUM(C7,D7)</f>
        <v>0</v>
      </c>
    </row>
    <row r="8" spans="1:5" ht="31.5" customHeight="1">
      <c r="A8" s="52"/>
      <c r="B8" s="54" t="s">
        <v>45</v>
      </c>
      <c r="C8" s="30">
        <v>0</v>
      </c>
      <c r="D8" s="11">
        <f t="shared" ref="D8:D14" si="1">(C8*0.21)</f>
        <v>0</v>
      </c>
      <c r="E8" s="12">
        <f t="shared" ref="E8:E12" si="2">SUM(C8,D8)</f>
        <v>0</v>
      </c>
    </row>
    <row r="9" spans="1:5" ht="33" customHeight="1">
      <c r="A9" s="52"/>
      <c r="B9" s="54" t="s">
        <v>22</v>
      </c>
      <c r="C9" s="30">
        <v>0</v>
      </c>
      <c r="D9" s="11">
        <f t="shared" si="1"/>
        <v>0</v>
      </c>
      <c r="E9" s="12">
        <f t="shared" si="2"/>
        <v>0</v>
      </c>
    </row>
    <row r="10" spans="1:5" ht="19.5" customHeight="1">
      <c r="A10" s="52"/>
      <c r="B10" s="55" t="s">
        <v>23</v>
      </c>
      <c r="C10" s="30">
        <v>0</v>
      </c>
      <c r="D10" s="11">
        <f t="shared" si="1"/>
        <v>0</v>
      </c>
      <c r="E10" s="12">
        <f t="shared" si="2"/>
        <v>0</v>
      </c>
    </row>
    <row r="11" spans="1:5" ht="18" customHeight="1">
      <c r="A11" s="52"/>
      <c r="B11" s="55" t="s">
        <v>24</v>
      </c>
      <c r="C11" s="30">
        <v>0</v>
      </c>
      <c r="D11" s="11">
        <f t="shared" si="1"/>
        <v>0</v>
      </c>
      <c r="E11" s="12">
        <f t="shared" si="2"/>
        <v>0</v>
      </c>
    </row>
    <row r="12" spans="1:5" ht="19.5" customHeight="1">
      <c r="A12" s="52"/>
      <c r="B12" s="55" t="s">
        <v>25</v>
      </c>
      <c r="C12" s="30">
        <v>0</v>
      </c>
      <c r="D12" s="11">
        <f t="shared" si="1"/>
        <v>0</v>
      </c>
      <c r="E12" s="12">
        <f t="shared" si="2"/>
        <v>0</v>
      </c>
    </row>
    <row r="13" spans="1:5" ht="19.5" customHeight="1">
      <c r="A13" s="52"/>
      <c r="B13" s="55" t="s">
        <v>26</v>
      </c>
      <c r="C13" s="30">
        <v>0</v>
      </c>
      <c r="D13" s="11">
        <f t="shared" si="1"/>
        <v>0</v>
      </c>
      <c r="E13" s="12">
        <f t="shared" ref="E13:E14" si="3">SUM(C13,D13)</f>
        <v>0</v>
      </c>
    </row>
    <row r="14" spans="1:5" ht="30.75" customHeight="1">
      <c r="A14" s="52"/>
      <c r="B14" s="56" t="s">
        <v>27</v>
      </c>
      <c r="C14" s="30">
        <v>0</v>
      </c>
      <c r="D14" s="11">
        <f t="shared" si="1"/>
        <v>0</v>
      </c>
      <c r="E14" s="12">
        <f t="shared" si="3"/>
        <v>0</v>
      </c>
    </row>
    <row r="15" spans="1:5" ht="21.75" customHeight="1">
      <c r="A15" s="36"/>
      <c r="B15" s="43" t="s">
        <v>18</v>
      </c>
      <c r="C15" s="23">
        <f>SUM(C7:C14)</f>
        <v>0</v>
      </c>
      <c r="D15" s="24">
        <f>C15*0.21</f>
        <v>0</v>
      </c>
      <c r="E15" s="29">
        <f>C15+D15</f>
        <v>0</v>
      </c>
    </row>
    <row r="16" spans="1:5" ht="33" customHeight="1">
      <c r="A16" s="31"/>
      <c r="B16" s="50" t="s">
        <v>43</v>
      </c>
      <c r="C16" s="26"/>
      <c r="D16" s="27"/>
      <c r="E16" s="35"/>
    </row>
    <row r="17" spans="1:10" ht="22.5" customHeight="1">
      <c r="A17" s="53"/>
      <c r="B17" s="57" t="s">
        <v>5</v>
      </c>
      <c r="C17" s="30">
        <v>0</v>
      </c>
      <c r="D17" s="11">
        <f t="shared" ref="D17:D28" si="4">(C17*0.21)</f>
        <v>0</v>
      </c>
      <c r="E17" s="12">
        <f t="shared" ref="E17:E28" si="5">SUM(C17,D17)</f>
        <v>0</v>
      </c>
    </row>
    <row r="18" spans="1:10" ht="33" customHeight="1">
      <c r="A18" s="53"/>
      <c r="B18" s="41" t="s">
        <v>6</v>
      </c>
      <c r="C18" s="30">
        <v>0</v>
      </c>
      <c r="D18" s="11">
        <f t="shared" si="4"/>
        <v>0</v>
      </c>
      <c r="E18" s="12">
        <f t="shared" si="5"/>
        <v>0</v>
      </c>
    </row>
    <row r="19" spans="1:10" ht="33.75" customHeight="1">
      <c r="A19" s="53"/>
      <c r="B19" s="60" t="s">
        <v>49</v>
      </c>
      <c r="C19" s="30">
        <v>0</v>
      </c>
      <c r="D19" s="11">
        <f t="shared" si="4"/>
        <v>0</v>
      </c>
      <c r="E19" s="12">
        <f t="shared" si="5"/>
        <v>0</v>
      </c>
    </row>
    <row r="20" spans="1:10" ht="31.5" customHeight="1">
      <c r="A20" s="53"/>
      <c r="B20" s="58" t="s">
        <v>51</v>
      </c>
      <c r="C20" s="30">
        <v>0</v>
      </c>
      <c r="D20" s="11">
        <f t="shared" si="4"/>
        <v>0</v>
      </c>
      <c r="E20" s="12">
        <f t="shared" si="5"/>
        <v>0</v>
      </c>
    </row>
    <row r="21" spans="1:10" ht="21.75" customHeight="1">
      <c r="A21" s="53"/>
      <c r="B21" s="57" t="s">
        <v>44</v>
      </c>
      <c r="C21" s="30">
        <v>0</v>
      </c>
      <c r="D21" s="11">
        <f t="shared" si="4"/>
        <v>0</v>
      </c>
      <c r="E21" s="12">
        <f t="shared" si="5"/>
        <v>0</v>
      </c>
    </row>
    <row r="22" spans="1:10" ht="35.25" customHeight="1">
      <c r="A22" s="53"/>
      <c r="B22" s="56" t="s">
        <v>28</v>
      </c>
      <c r="C22" s="30">
        <v>0</v>
      </c>
      <c r="D22" s="11">
        <f t="shared" si="4"/>
        <v>0</v>
      </c>
      <c r="E22" s="12">
        <f t="shared" si="5"/>
        <v>0</v>
      </c>
    </row>
    <row r="23" spans="1:10" ht="51.75" customHeight="1">
      <c r="A23" s="53"/>
      <c r="B23" s="56" t="s">
        <v>29</v>
      </c>
      <c r="C23" s="30">
        <v>0</v>
      </c>
      <c r="D23" s="11">
        <f t="shared" si="4"/>
        <v>0</v>
      </c>
      <c r="E23" s="12">
        <f t="shared" si="5"/>
        <v>0</v>
      </c>
    </row>
    <row r="24" spans="1:10" ht="96.75" customHeight="1">
      <c r="A24" s="53"/>
      <c r="B24" s="54" t="s">
        <v>30</v>
      </c>
      <c r="C24" s="30">
        <v>0</v>
      </c>
      <c r="D24" s="11">
        <f t="shared" si="4"/>
        <v>0</v>
      </c>
      <c r="E24" s="12">
        <f t="shared" si="5"/>
        <v>0</v>
      </c>
    </row>
    <row r="25" spans="1:10" ht="20.25" customHeight="1">
      <c r="A25" s="53"/>
      <c r="B25" s="57" t="s">
        <v>31</v>
      </c>
      <c r="C25" s="30">
        <v>0</v>
      </c>
      <c r="D25" s="11">
        <f t="shared" si="4"/>
        <v>0</v>
      </c>
      <c r="E25" s="12">
        <f t="shared" ref="E25" si="6">SUM(C25,D25)</f>
        <v>0</v>
      </c>
    </row>
    <row r="26" spans="1:10" ht="19.5" customHeight="1">
      <c r="A26" s="53"/>
      <c r="B26" s="57" t="s">
        <v>7</v>
      </c>
      <c r="C26" s="30">
        <v>0</v>
      </c>
      <c r="D26" s="11">
        <f t="shared" si="4"/>
        <v>0</v>
      </c>
      <c r="E26" s="12">
        <f t="shared" si="5"/>
        <v>0</v>
      </c>
    </row>
    <row r="27" spans="1:10" ht="20.25" customHeight="1">
      <c r="A27" s="53"/>
      <c r="B27" s="57" t="s">
        <v>8</v>
      </c>
      <c r="C27" s="30">
        <v>0</v>
      </c>
      <c r="D27" s="11">
        <f t="shared" si="4"/>
        <v>0</v>
      </c>
      <c r="E27" s="12">
        <f t="shared" si="5"/>
        <v>0</v>
      </c>
    </row>
    <row r="28" spans="1:10" ht="33" customHeight="1">
      <c r="A28" s="53"/>
      <c r="B28" s="41" t="s">
        <v>32</v>
      </c>
      <c r="C28" s="30">
        <v>0</v>
      </c>
      <c r="D28" s="11">
        <f t="shared" si="4"/>
        <v>0</v>
      </c>
      <c r="E28" s="12">
        <f t="shared" si="5"/>
        <v>0</v>
      </c>
      <c r="F28" s="1"/>
    </row>
    <row r="29" spans="1:10" ht="21" customHeight="1">
      <c r="A29" s="36"/>
      <c r="B29" s="59" t="s">
        <v>19</v>
      </c>
      <c r="C29" s="23">
        <f>SUM(C17:C28)</f>
        <v>0</v>
      </c>
      <c r="D29" s="24">
        <f>C29*0.21</f>
        <v>0</v>
      </c>
      <c r="E29" s="29">
        <f>C29+D29</f>
        <v>0</v>
      </c>
      <c r="F29" s="1"/>
    </row>
    <row r="30" spans="1:10" ht="32.25" customHeight="1">
      <c r="A30" s="31"/>
      <c r="B30" s="51" t="s">
        <v>17</v>
      </c>
      <c r="C30" s="26"/>
      <c r="D30" s="27"/>
      <c r="E30" s="35"/>
      <c r="F30" s="1"/>
    </row>
    <row r="31" spans="1:10" ht="19.5" customHeight="1">
      <c r="A31" s="37"/>
      <c r="B31" s="41" t="s">
        <v>9</v>
      </c>
      <c r="C31" s="30">
        <v>0</v>
      </c>
      <c r="D31" s="11">
        <f t="shared" ref="D31:D35" si="7">(C31*0.21)</f>
        <v>0</v>
      </c>
      <c r="E31" s="12">
        <f t="shared" ref="E31:E34" si="8">SUM(C31,D31)</f>
        <v>0</v>
      </c>
      <c r="F31" s="1"/>
      <c r="J31" s="3"/>
    </row>
    <row r="32" spans="1:10" ht="17.25" customHeight="1">
      <c r="A32" s="37"/>
      <c r="B32" s="41" t="s">
        <v>10</v>
      </c>
      <c r="C32" s="30">
        <v>0</v>
      </c>
      <c r="D32" s="11">
        <f t="shared" si="7"/>
        <v>0</v>
      </c>
      <c r="E32" s="12">
        <f t="shared" si="8"/>
        <v>0</v>
      </c>
      <c r="F32" s="1"/>
    </row>
    <row r="33" spans="1:6" ht="15.5">
      <c r="A33" s="37"/>
      <c r="B33" s="41" t="s">
        <v>11</v>
      </c>
      <c r="C33" s="30">
        <v>0</v>
      </c>
      <c r="D33" s="11">
        <f t="shared" si="7"/>
        <v>0</v>
      </c>
      <c r="E33" s="12">
        <f t="shared" si="8"/>
        <v>0</v>
      </c>
    </row>
    <row r="34" spans="1:6" ht="29.25" customHeight="1">
      <c r="A34" s="38"/>
      <c r="B34" s="42" t="s">
        <v>12</v>
      </c>
      <c r="C34" s="10">
        <v>0</v>
      </c>
      <c r="D34" s="11">
        <f t="shared" si="7"/>
        <v>0</v>
      </c>
      <c r="E34" s="13">
        <f t="shared" si="8"/>
        <v>0</v>
      </c>
    </row>
    <row r="35" spans="1:6" ht="21" customHeight="1">
      <c r="A35" s="36"/>
      <c r="B35" s="43" t="s">
        <v>14</v>
      </c>
      <c r="C35" s="23">
        <f>SUM(C31:C34)</f>
        <v>0</v>
      </c>
      <c r="D35" s="24">
        <f>C35*0.21</f>
        <v>0</v>
      </c>
      <c r="E35" s="29">
        <f>C35+D35</f>
        <v>0</v>
      </c>
    </row>
    <row r="36" spans="1:6" ht="34.5" customHeight="1">
      <c r="A36" s="31"/>
      <c r="B36" s="51" t="s">
        <v>16</v>
      </c>
      <c r="C36" s="26"/>
      <c r="D36" s="27"/>
      <c r="E36" s="35"/>
    </row>
    <row r="37" spans="1:6" ht="47.25" customHeight="1">
      <c r="A37" s="37"/>
      <c r="B37" s="44" t="s">
        <v>33</v>
      </c>
      <c r="C37" s="30">
        <v>0</v>
      </c>
      <c r="D37" s="11">
        <f t="shared" ref="D37" si="9">(C37*0.21)</f>
        <v>0</v>
      </c>
      <c r="E37" s="12">
        <f t="shared" ref="E37:E41" si="10">SUM(C37,D37)</f>
        <v>0</v>
      </c>
      <c r="F37" s="1"/>
    </row>
    <row r="38" spans="1:6" ht="32.25" customHeight="1">
      <c r="A38" s="37"/>
      <c r="B38" s="44" t="s">
        <v>34</v>
      </c>
      <c r="C38" s="30">
        <v>0</v>
      </c>
      <c r="D38" s="11">
        <f t="shared" ref="D38" si="11">(C38*0.21)</f>
        <v>0</v>
      </c>
      <c r="E38" s="12">
        <f t="shared" ref="E38" si="12">SUM(C38,D38)</f>
        <v>0</v>
      </c>
    </row>
    <row r="39" spans="1:6" ht="21" customHeight="1">
      <c r="A39" s="36"/>
      <c r="B39" s="43" t="s">
        <v>20</v>
      </c>
      <c r="C39" s="23">
        <f>SUM(C37:C38)</f>
        <v>0</v>
      </c>
      <c r="D39" s="24">
        <f>C39*0.21</f>
        <v>0</v>
      </c>
      <c r="E39" s="29">
        <f>C39+D39</f>
        <v>0</v>
      </c>
    </row>
    <row r="40" spans="1:6" ht="32.25" customHeight="1">
      <c r="A40" s="31"/>
      <c r="B40" s="61" t="s">
        <v>15</v>
      </c>
      <c r="C40" s="62"/>
      <c r="D40" s="62"/>
      <c r="E40" s="63"/>
    </row>
    <row r="41" spans="1:6" ht="31.5" customHeight="1">
      <c r="A41" s="37"/>
      <c r="B41" s="44" t="s">
        <v>36</v>
      </c>
      <c r="C41" s="25">
        <v>0</v>
      </c>
      <c r="D41" s="11">
        <f t="shared" ref="D41" si="13">(C41*0.21)</f>
        <v>0</v>
      </c>
      <c r="E41" s="12">
        <f t="shared" si="10"/>
        <v>0</v>
      </c>
    </row>
    <row r="42" spans="1:6" ht="21" customHeight="1">
      <c r="A42" s="37"/>
      <c r="B42" s="44" t="s">
        <v>37</v>
      </c>
      <c r="C42" s="25">
        <v>0</v>
      </c>
      <c r="D42" s="11">
        <f t="shared" ref="D42:D43" si="14">(C42*0.21)</f>
        <v>0</v>
      </c>
      <c r="E42" s="12">
        <f t="shared" ref="E42:E43" si="15">SUM(C42,D42)</f>
        <v>0</v>
      </c>
    </row>
    <row r="43" spans="1:6" ht="31.5" customHeight="1">
      <c r="A43" s="37"/>
      <c r="B43" s="44" t="s">
        <v>38</v>
      </c>
      <c r="C43" s="25">
        <v>0</v>
      </c>
      <c r="D43" s="11">
        <f t="shared" si="14"/>
        <v>0</v>
      </c>
      <c r="E43" s="12">
        <f t="shared" si="15"/>
        <v>0</v>
      </c>
    </row>
    <row r="44" spans="1:6" ht="20.25" customHeight="1">
      <c r="A44" s="37"/>
      <c r="B44" s="44" t="s">
        <v>39</v>
      </c>
      <c r="C44" s="25">
        <v>0</v>
      </c>
      <c r="D44" s="11">
        <f t="shared" ref="D44" si="16">(C44*0.21)</f>
        <v>0</v>
      </c>
      <c r="E44" s="12">
        <f t="shared" ref="E44" si="17">SUM(C44,D44)</f>
        <v>0</v>
      </c>
    </row>
    <row r="45" spans="1:6" ht="21" customHeight="1">
      <c r="A45" s="37"/>
      <c r="B45" s="55" t="s">
        <v>40</v>
      </c>
      <c r="C45" s="25">
        <v>0</v>
      </c>
      <c r="D45" s="11">
        <f t="shared" ref="D45" si="18">(C45*0.21)</f>
        <v>0</v>
      </c>
      <c r="E45" s="12">
        <f t="shared" ref="E45" si="19">SUM(C45,D45)</f>
        <v>0</v>
      </c>
    </row>
    <row r="46" spans="1:6" ht="20.25" customHeight="1">
      <c r="A46" s="37"/>
      <c r="B46" s="55" t="s">
        <v>41</v>
      </c>
      <c r="C46" s="25">
        <v>0</v>
      </c>
      <c r="D46" s="11">
        <f t="shared" ref="D46" si="20">(C46*0.21)</f>
        <v>0</v>
      </c>
      <c r="E46" s="12">
        <f t="shared" ref="E46" si="21">SUM(C46,D46)</f>
        <v>0</v>
      </c>
    </row>
    <row r="47" spans="1:6" ht="22.5" customHeight="1">
      <c r="A47" s="37"/>
      <c r="B47" s="55" t="s">
        <v>42</v>
      </c>
      <c r="C47" s="25">
        <v>0</v>
      </c>
      <c r="D47" s="11">
        <f t="shared" ref="D47" si="22">(C47*0.21)</f>
        <v>0</v>
      </c>
      <c r="E47" s="12">
        <f t="shared" ref="E47" si="23">SUM(C47,D47)</f>
        <v>0</v>
      </c>
    </row>
    <row r="48" spans="1:6" ht="27" customHeight="1" thickBot="1">
      <c r="A48" s="39"/>
      <c r="B48" s="45" t="s">
        <v>21</v>
      </c>
      <c r="C48" s="20">
        <f>SUM(C41:C47)</f>
        <v>0</v>
      </c>
      <c r="D48" s="21">
        <f>C48*0.21</f>
        <v>0</v>
      </c>
      <c r="E48" s="28">
        <f>C48+D48</f>
        <v>0</v>
      </c>
    </row>
    <row r="49" spans="1:5" ht="26.25" customHeight="1" thickBot="1">
      <c r="A49" s="32"/>
      <c r="B49" s="46" t="s">
        <v>35</v>
      </c>
      <c r="C49" s="33">
        <f>SUM(C15+C29+C35+C39+C48)</f>
        <v>0</v>
      </c>
      <c r="D49" s="34">
        <f>(C49*0.21)</f>
        <v>0</v>
      </c>
      <c r="E49" s="34">
        <f>C49+D49</f>
        <v>0</v>
      </c>
    </row>
    <row r="50" spans="1:5" ht="15.5">
      <c r="A50" s="4"/>
      <c r="B50" s="2"/>
      <c r="C50" s="7"/>
      <c r="D50" s="1"/>
      <c r="E50" s="1"/>
    </row>
    <row r="51" spans="1:5" ht="15.5">
      <c r="A51" s="4"/>
      <c r="B51" s="2"/>
      <c r="C51" s="7"/>
      <c r="D51" s="1"/>
      <c r="E51" s="1"/>
    </row>
    <row r="52" spans="1:5" ht="15.5">
      <c r="A52" s="3"/>
      <c r="B52" s="2"/>
      <c r="C52" s="7"/>
      <c r="D52" s="1"/>
      <c r="E52" s="1"/>
    </row>
    <row r="53" spans="1:5" ht="15.5">
      <c r="B53" s="14" t="s">
        <v>3</v>
      </c>
      <c r="C53" s="7"/>
      <c r="D53" s="1"/>
      <c r="E53" s="1"/>
    </row>
    <row r="54" spans="1:5" ht="15.5">
      <c r="B54" s="2"/>
      <c r="C54" s="8"/>
      <c r="D54" s="1"/>
      <c r="E54" s="1"/>
    </row>
    <row r="55" spans="1:5" ht="15.5">
      <c r="B55" s="2"/>
      <c r="C55" s="7" t="s">
        <v>4</v>
      </c>
      <c r="D55" s="1"/>
      <c r="E55" s="1"/>
    </row>
    <row r="56" spans="1:5" ht="15.5">
      <c r="C56" s="15" t="s">
        <v>48</v>
      </c>
    </row>
    <row r="58" spans="1:5">
      <c r="B58" s="5"/>
    </row>
  </sheetData>
  <sheetProtection formatCells="0" formatColumns="0" formatRows="0" insertColumns="0" insertRows="0" insertHyperlinks="0" deleteColumns="0" deleteRows="0" sort="0" autoFilter="0" pivotTables="0"/>
  <mergeCells count="2">
    <mergeCell ref="B40:E40"/>
    <mergeCell ref="B3:E3"/>
  </mergeCells>
  <pageMargins left="0.70866141732283472" right="0.70866141732283472" top="0.78740157480314965" bottom="0.78740157480314965" header="0.31496062992125984" footer="0.31496062992125984"/>
  <pageSetup paperSize="8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Martin Hajnala, Ph.D.</cp:lastModifiedBy>
  <cp:lastPrinted>2019-04-29T12:17:45Z</cp:lastPrinted>
  <dcterms:created xsi:type="dcterms:W3CDTF">2014-10-27T07:52:01Z</dcterms:created>
  <dcterms:modified xsi:type="dcterms:W3CDTF">2019-05-02T11:37:07Z</dcterms:modified>
</cp:coreProperties>
</file>