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3510" yWindow="3510" windowWidth="21600" windowHeight="11385" activeTab="0"/>
  </bookViews>
  <sheets>
    <sheet name="dodávky + služby" sheetId="7" r:id="rId1"/>
  </sheets>
  <definedNames/>
  <calcPr calcId="191029"/>
  <extLst/>
</workbook>
</file>

<file path=xl/sharedStrings.xml><?xml version="1.0" encoding="utf-8"?>
<sst xmlns="http://schemas.openxmlformats.org/spreadsheetml/2006/main" count="31" uniqueCount="25">
  <si>
    <t>Mn.</t>
  </si>
  <si>
    <t>P.č.</t>
  </si>
  <si>
    <t>Popis</t>
  </si>
  <si>
    <t>Cena</t>
  </si>
  <si>
    <t>1.</t>
  </si>
  <si>
    <t>komplet</t>
  </si>
  <si>
    <t>2.</t>
  </si>
  <si>
    <t>3.</t>
  </si>
  <si>
    <t>DPH 21%</t>
  </si>
  <si>
    <t>Cena celkem</t>
  </si>
  <si>
    <t>datum vyhotovení:</t>
  </si>
  <si>
    <t>jméno, příjmení, podpis oprávněné osoby:</t>
  </si>
  <si>
    <t>rok</t>
  </si>
  <si>
    <t>jednotka</t>
  </si>
  <si>
    <t>Jedn.cena</t>
  </si>
  <si>
    <t>Cena servisní podpory za 4 roky bez DPH</t>
  </si>
  <si>
    <t>Cena zakázky celkem bez DPH</t>
  </si>
  <si>
    <t>Podrobný rozpis nabídkové ceny za pořízení plnění a servis a maintenance PRO ÚČEL HODNOCENÍ</t>
  </si>
  <si>
    <t>Cena za pořízení plnění bez DPH</t>
  </si>
  <si>
    <t xml:space="preserve"> Příloha č. 2 ZD</t>
  </si>
  <si>
    <t>Analýza a cílový koncept  čl. II. odst. 1. písm. a) smlouvy o dílo (poř. číslo 1 tabulky článku IV. odst. 4)</t>
  </si>
  <si>
    <t>Licence - software čl. II. odst.1. písm. b) smlouvy o dílo (poř. číslo 2 tabulky článku IV. odst. 4)</t>
  </si>
  <si>
    <t xml:space="preserve">4. </t>
  </si>
  <si>
    <t>Cena za podporu produktivního provozu dle čl. I. odst.2 písm. a), b) a c) Servisní smlouvy</t>
  </si>
  <si>
    <t>Kompletní implementace včetně školení čl. II. odst. 1 písm. c), d), e) a f)  (poř. číslo 3 tabulky článku IV. odst.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</si>
</sst>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5" borderId="1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0" fillId="6" borderId="6" xfId="0" applyFill="1" applyBorder="1" applyAlignment="1" applyProtection="1">
      <alignment horizontal="right" vertical="center"/>
      <protection locked="0"/>
    </xf>
    <xf numFmtId="0" fontId="0" fillId="6" borderId="9" xfId="0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7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2" borderId="19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right" vertical="center"/>
      <protection locked="0"/>
    </xf>
    <xf numFmtId="0" fontId="0" fillId="4" borderId="13" xfId="0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E65E-13A0-4522-A3E2-9675B271E9A4}">
  <dimension ref="A2:F25"/>
  <sheetViews>
    <sheetView tabSelected="1" workbookViewId="0" topLeftCell="A1">
      <selection activeCell="B8" sqref="B8"/>
    </sheetView>
  </sheetViews>
  <sheetFormatPr defaultColWidth="9.140625" defaultRowHeight="15"/>
  <cols>
    <col min="2" max="2" width="71.57421875" style="0" customWidth="1"/>
    <col min="3" max="3" width="12.00390625" style="0" customWidth="1"/>
    <col min="4" max="4" width="15.421875" style="0" customWidth="1"/>
    <col min="5" max="5" width="16.00390625" style="0" customWidth="1"/>
    <col min="6" max="6" width="24.8515625" style="0" customWidth="1"/>
  </cols>
  <sheetData>
    <row r="2" spans="1:6" ht="18.75">
      <c r="A2" s="27" t="s">
        <v>19</v>
      </c>
      <c r="B2" s="27"/>
      <c r="C2" s="27"/>
      <c r="D2" s="27"/>
      <c r="E2" s="27"/>
      <c r="F2" s="27"/>
    </row>
    <row r="3" spans="1:6" ht="23.25">
      <c r="A3" s="28" t="s">
        <v>17</v>
      </c>
      <c r="B3" s="28"/>
      <c r="C3" s="28"/>
      <c r="D3" s="28"/>
      <c r="E3" s="28"/>
      <c r="F3" s="28"/>
    </row>
    <row r="4" spans="1:2" ht="15.75" thickBot="1">
      <c r="A4" s="1"/>
      <c r="B4" s="2"/>
    </row>
    <row r="5" spans="1:6" ht="15.75" thickBot="1">
      <c r="A5" s="17" t="s">
        <v>1</v>
      </c>
      <c r="B5" s="18" t="s">
        <v>2</v>
      </c>
      <c r="C5" s="19" t="s">
        <v>0</v>
      </c>
      <c r="D5" s="19" t="s">
        <v>13</v>
      </c>
      <c r="E5" s="19" t="s">
        <v>14</v>
      </c>
      <c r="F5" s="20" t="s">
        <v>3</v>
      </c>
    </row>
    <row r="6" spans="1:6" ht="30">
      <c r="A6" s="6" t="s">
        <v>4</v>
      </c>
      <c r="B6" s="7" t="s">
        <v>20</v>
      </c>
      <c r="C6" s="8">
        <v>1</v>
      </c>
      <c r="D6" s="8" t="s">
        <v>5</v>
      </c>
      <c r="E6" s="23">
        <v>0</v>
      </c>
      <c r="F6" s="13">
        <f>C6*E6</f>
        <v>0</v>
      </c>
    </row>
    <row r="7" spans="1:6" ht="30">
      <c r="A7" s="9" t="s">
        <v>6</v>
      </c>
      <c r="B7" s="10" t="s">
        <v>21</v>
      </c>
      <c r="C7" s="11">
        <v>1</v>
      </c>
      <c r="D7" s="11" t="s">
        <v>5</v>
      </c>
      <c r="E7" s="24">
        <v>0</v>
      </c>
      <c r="F7" s="14">
        <f>C7*E7</f>
        <v>0</v>
      </c>
    </row>
    <row r="8" spans="1:6" ht="30.75" thickBot="1">
      <c r="A8" s="9" t="s">
        <v>7</v>
      </c>
      <c r="B8" s="12" t="s">
        <v>24</v>
      </c>
      <c r="C8" s="11">
        <v>1</v>
      </c>
      <c r="D8" s="11" t="s">
        <v>5</v>
      </c>
      <c r="E8" s="24">
        <v>0</v>
      </c>
      <c r="F8" s="14">
        <f>C8*E8</f>
        <v>0</v>
      </c>
    </row>
    <row r="9" spans="1:6" ht="30.75" thickBot="1">
      <c r="A9" s="44" t="s">
        <v>22</v>
      </c>
      <c r="B9" s="45" t="s">
        <v>23</v>
      </c>
      <c r="C9" s="46">
        <v>4</v>
      </c>
      <c r="D9" s="46" t="s">
        <v>12</v>
      </c>
      <c r="E9" s="47">
        <v>0</v>
      </c>
      <c r="F9" s="48">
        <f aca="true" t="shared" si="0" ref="F9">C9*E9</f>
        <v>0</v>
      </c>
    </row>
    <row r="10" spans="1:6" ht="15.75" thickBot="1">
      <c r="A10" s="29"/>
      <c r="B10" s="30"/>
      <c r="C10" s="30"/>
      <c r="D10" s="30"/>
      <c r="E10" s="30"/>
      <c r="F10" s="31"/>
    </row>
    <row r="11" spans="1:6" ht="18.75">
      <c r="A11" s="32" t="s">
        <v>18</v>
      </c>
      <c r="B11" s="33"/>
      <c r="C11" s="33"/>
      <c r="D11" s="33"/>
      <c r="E11" s="33"/>
      <c r="F11" s="5">
        <f>SUM(F6:F8)</f>
        <v>0</v>
      </c>
    </row>
    <row r="12" spans="1:6" ht="15">
      <c r="A12" s="34" t="s">
        <v>8</v>
      </c>
      <c r="B12" s="35"/>
      <c r="C12" s="35"/>
      <c r="D12" s="35"/>
      <c r="E12" s="35"/>
      <c r="F12" s="21">
        <f>F11*0.21</f>
        <v>0</v>
      </c>
    </row>
    <row r="13" spans="1:6" ht="15.75" thickBot="1">
      <c r="A13" s="36" t="s">
        <v>9</v>
      </c>
      <c r="B13" s="37"/>
      <c r="C13" s="37"/>
      <c r="D13" s="37"/>
      <c r="E13" s="37"/>
      <c r="F13" s="22">
        <f>F11+F12</f>
        <v>0</v>
      </c>
    </row>
    <row r="14" spans="1:2" ht="15.75" thickBot="1">
      <c r="A14" s="1"/>
      <c r="B14" s="2"/>
    </row>
    <row r="15" spans="1:6" ht="18.75">
      <c r="A15" s="32" t="s">
        <v>15</v>
      </c>
      <c r="B15" s="33"/>
      <c r="C15" s="33"/>
      <c r="D15" s="33"/>
      <c r="E15" s="33"/>
      <c r="F15" s="5">
        <f>SUM(F9:F9,)</f>
        <v>0</v>
      </c>
    </row>
    <row r="16" spans="1:6" ht="15">
      <c r="A16" s="38" t="s">
        <v>8</v>
      </c>
      <c r="B16" s="39"/>
      <c r="C16" s="39"/>
      <c r="D16" s="39"/>
      <c r="E16" s="39"/>
      <c r="F16" s="15">
        <f>F15*0.21</f>
        <v>0</v>
      </c>
    </row>
    <row r="17" spans="1:6" ht="15.75" thickBot="1">
      <c r="A17" s="40" t="s">
        <v>9</v>
      </c>
      <c r="B17" s="41"/>
      <c r="C17" s="41"/>
      <c r="D17" s="41"/>
      <c r="E17" s="41"/>
      <c r="F17" s="16">
        <f>F15+F16</f>
        <v>0</v>
      </c>
    </row>
    <row r="18" spans="1:2" ht="15.75" thickBot="1">
      <c r="A18" s="1"/>
      <c r="B18" s="2"/>
    </row>
    <row r="19" spans="1:6" ht="18.75">
      <c r="A19" s="32" t="s">
        <v>16</v>
      </c>
      <c r="B19" s="33"/>
      <c r="C19" s="33"/>
      <c r="D19" s="33"/>
      <c r="E19" s="33"/>
      <c r="F19" s="5">
        <f>SUM(F11+F15)</f>
        <v>0</v>
      </c>
    </row>
    <row r="20" spans="1:6" ht="15">
      <c r="A20" s="42" t="s">
        <v>8</v>
      </c>
      <c r="B20" s="43"/>
      <c r="C20" s="43"/>
      <c r="D20" s="43"/>
      <c r="E20" s="43"/>
      <c r="F20" s="3">
        <f>F19*0.21</f>
        <v>0</v>
      </c>
    </row>
    <row r="21" spans="1:6" ht="15.75" thickBot="1">
      <c r="A21" s="25" t="s">
        <v>9</v>
      </c>
      <c r="B21" s="26"/>
      <c r="C21" s="26"/>
      <c r="D21" s="26"/>
      <c r="E21" s="26"/>
      <c r="F21" s="4">
        <f>F19+F20</f>
        <v>0</v>
      </c>
    </row>
    <row r="22" spans="1:2" ht="15">
      <c r="A22" s="1"/>
      <c r="B22" s="2"/>
    </row>
    <row r="23" spans="1:2" ht="15">
      <c r="A23" s="1"/>
      <c r="B23" s="2" t="s">
        <v>10</v>
      </c>
    </row>
    <row r="24" spans="1:2" ht="15.75" customHeight="1">
      <c r="A24" s="1"/>
      <c r="B24" s="2"/>
    </row>
    <row r="25" spans="1:2" ht="15">
      <c r="A25" s="1"/>
      <c r="B25" s="2" t="s">
        <v>11</v>
      </c>
    </row>
  </sheetData>
  <mergeCells count="12">
    <mergeCell ref="A21:E21"/>
    <mergeCell ref="A2:F2"/>
    <mergeCell ref="A3:F3"/>
    <mergeCell ref="A10:F10"/>
    <mergeCell ref="A11:E11"/>
    <mergeCell ref="A12:E12"/>
    <mergeCell ref="A13:E13"/>
    <mergeCell ref="A15:E15"/>
    <mergeCell ref="A16:E16"/>
    <mergeCell ref="A17:E17"/>
    <mergeCell ref="A19:E19"/>
    <mergeCell ref="A20:E2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Martina Hofmanová</cp:lastModifiedBy>
  <cp:lastPrinted>2020-03-06T07:34:11Z</cp:lastPrinted>
  <dcterms:created xsi:type="dcterms:W3CDTF">2017-01-19T18:50:26Z</dcterms:created>
  <dcterms:modified xsi:type="dcterms:W3CDTF">2020-07-14T08:45:14Z</dcterms:modified>
  <cp:category/>
  <cp:version/>
  <cp:contentType/>
  <cp:contentStatus/>
</cp:coreProperties>
</file>