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O:\ORMI\Podklady pro VZ\Zakázky ORMI\2022\Koupaliště Dubice\"/>
    </mc:Choice>
  </mc:AlternateContent>
  <xr:revisionPtr revIDLastSave="0" documentId="13_ncr:1_{E0FF8AFB-AD63-4153-A3F0-0D93ACB9C22A}" xr6:coauthVersionLast="47" xr6:coauthVersionMax="47" xr10:uidLastSave="{00000000-0000-0000-0000-000000000000}"/>
  <bookViews>
    <workbookView xWindow="-108" yWindow="-108" windowWidth="23256" windowHeight="12576" activeTab="1" xr2:uid="{587BBA35-F3D3-40B1-AB49-009E83A5AA6A}"/>
  </bookViews>
  <sheets>
    <sheet name="Ceník" sheetId="3" r:id="rId1"/>
    <sheet name="Hodnocení"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1" l="1"/>
  <c r="E11" i="1" s="1"/>
  <c r="F11" i="1" s="1"/>
  <c r="D10" i="1"/>
  <c r="E25" i="3"/>
  <c r="D40" i="1"/>
  <c r="E40" i="1" s="1"/>
  <c r="F40" i="1" s="1"/>
  <c r="D41" i="1"/>
  <c r="E41" i="1" s="1"/>
  <c r="F41" i="1" s="1"/>
  <c r="D32" i="1"/>
  <c r="E32" i="1" s="1"/>
  <c r="F32" i="1" s="1"/>
  <c r="C31" i="1"/>
  <c r="E31" i="1" s="1"/>
  <c r="F31" i="1" s="1"/>
  <c r="E26" i="1"/>
  <c r="F26" i="1" s="1"/>
  <c r="E27" i="1"/>
  <c r="F27" i="1" s="1"/>
  <c r="E28" i="1"/>
  <c r="F28" i="1" s="1"/>
  <c r="E29" i="1"/>
  <c r="F29" i="1" s="1"/>
  <c r="E30" i="1"/>
  <c r="F30" i="1" s="1"/>
  <c r="C10" i="1"/>
  <c r="D11" i="1"/>
  <c r="C12" i="1"/>
  <c r="D12" i="1"/>
  <c r="E12" i="1" s="1"/>
  <c r="F12" i="1" s="1"/>
  <c r="C13" i="1"/>
  <c r="D13" i="1"/>
  <c r="E13" i="1" s="1"/>
  <c r="F13" i="1" s="1"/>
  <c r="C14" i="1"/>
  <c r="D14" i="1"/>
  <c r="C15" i="1"/>
  <c r="D15" i="1"/>
  <c r="C16" i="1"/>
  <c r="D16" i="1"/>
  <c r="C17" i="1"/>
  <c r="D17" i="1"/>
  <c r="E17" i="1" s="1"/>
  <c r="F17" i="1" s="1"/>
  <c r="C18" i="1"/>
  <c r="D18" i="1"/>
  <c r="C19" i="1"/>
  <c r="D19" i="1"/>
  <c r="C20" i="1"/>
  <c r="D20" i="1"/>
  <c r="C21" i="1"/>
  <c r="D21" i="1"/>
  <c r="E21" i="1" s="1"/>
  <c r="F21" i="1" s="1"/>
  <c r="C22" i="1"/>
  <c r="D22" i="1"/>
  <c r="C23" i="1"/>
  <c r="D23" i="1"/>
  <c r="E23" i="1" s="1"/>
  <c r="F23" i="1" s="1"/>
  <c r="C24" i="1"/>
  <c r="D24" i="1"/>
  <c r="C25" i="1"/>
  <c r="D25" i="1"/>
  <c r="E32" i="3"/>
  <c r="E31" i="3"/>
  <c r="E24" i="3"/>
  <c r="E23" i="3"/>
  <c r="E22" i="3"/>
  <c r="E21" i="3"/>
  <c r="E20" i="3"/>
  <c r="E19" i="3"/>
  <c r="E18" i="3"/>
  <c r="E17" i="3"/>
  <c r="E16" i="3"/>
  <c r="E15" i="3"/>
  <c r="E14" i="3"/>
  <c r="E13" i="3"/>
  <c r="E12" i="3"/>
  <c r="E11" i="3"/>
  <c r="E10" i="3"/>
  <c r="E15" i="1"/>
  <c r="F15" i="1" s="1"/>
  <c r="E16" i="1" l="1"/>
  <c r="F16" i="1" s="1"/>
  <c r="E22" i="1"/>
  <c r="F22" i="1" s="1"/>
  <c r="E18" i="1"/>
  <c r="F18" i="1" s="1"/>
  <c r="E14" i="1"/>
  <c r="F14" i="1" s="1"/>
  <c r="E24" i="1"/>
  <c r="F24" i="1" s="1"/>
  <c r="E20" i="1"/>
  <c r="F20" i="1" s="1"/>
  <c r="E19" i="1"/>
  <c r="F19" i="1" s="1"/>
  <c r="E25" i="1"/>
  <c r="F25" i="1" s="1"/>
  <c r="E10" i="1"/>
  <c r="F10" i="1" s="1"/>
  <c r="F43" i="1"/>
  <c r="F34" i="1" l="1"/>
  <c r="F46" i="1" s="1"/>
</calcChain>
</file>

<file path=xl/sharedStrings.xml><?xml version="1.0" encoding="utf-8"?>
<sst xmlns="http://schemas.openxmlformats.org/spreadsheetml/2006/main" count="128" uniqueCount="59">
  <si>
    <t>Trafostanice, tj. trafo, rozvaděče VN a NN</t>
  </si>
  <si>
    <t>Nerezové bazény</t>
  </si>
  <si>
    <t>Tobogán</t>
  </si>
  <si>
    <t>MaR</t>
  </si>
  <si>
    <t>Docházkový (odbavovací) systém</t>
  </si>
  <si>
    <t>Centrální směšovací jednotky pro přípravu TV pro sprchy</t>
  </si>
  <si>
    <t>Klimatizační jednotky (vnější i vnitřní split)</t>
  </si>
  <si>
    <t>Slaboproud - kamerový systém, EZS, jednotný čas</t>
  </si>
  <si>
    <t>Elektrokotel vč. expanzomatu a úpravny vody</t>
  </si>
  <si>
    <t>cena servisu</t>
  </si>
  <si>
    <t>roční náklady</t>
  </si>
  <si>
    <t>xxx</t>
  </si>
  <si>
    <t>Celkové náklady na servis po dobu záruky na stavbu, tj. podobu 60 měsíců od převzetí dokončené stavby bez DPH</t>
  </si>
  <si>
    <t>Název činnosti</t>
  </si>
  <si>
    <t>1x letní sezóna</t>
  </si>
  <si>
    <t>1x zimní sezóna</t>
  </si>
  <si>
    <t>Poznámky:</t>
  </si>
  <si>
    <t>1)</t>
  </si>
  <si>
    <t>2)</t>
  </si>
  <si>
    <t>Rozpis nabídkové ceny</t>
  </si>
  <si>
    <t>Název</t>
  </si>
  <si>
    <t>Hodinová sazba za proveádění servisní činnosti za jednoho pracovníka</t>
  </si>
  <si>
    <t>Páušální cena za dopravu za jednu servisní návštěvu v místě plnění</t>
  </si>
  <si>
    <t>J</t>
  </si>
  <si>
    <t>Kč / 1 návštěva</t>
  </si>
  <si>
    <t>Kč / hod a osobu</t>
  </si>
  <si>
    <t>Provedení zazimování areálu</t>
  </si>
  <si>
    <t>Zprovoznění areálu po zimní odstávce</t>
  </si>
  <si>
    <t>Provedení zazimování bazénů a bazénové technologie</t>
  </si>
  <si>
    <t>První zprovoznění bazénu bude provedeno v rámci stavby</t>
  </si>
  <si>
    <t>Zřízení a provoz servisní linky v provozním období stavby</t>
  </si>
  <si>
    <t>Zřízení a provoz servisní linky mimo provozní období stavby</t>
  </si>
  <si>
    <t>Ceník servisních prací</t>
  </si>
  <si>
    <t>Pozn.: ceny jsou uvedeny bez DPH</t>
  </si>
  <si>
    <t>Jednotkové ceny mimořádného servisu</t>
  </si>
  <si>
    <t>jednotková</t>
  </si>
  <si>
    <t>3)</t>
  </si>
  <si>
    <t>Pro stanovení ceny servisu pro účely hodnocení nabídek je stanovena předpokládaná četnost miořádného servisu na 5 návštěv v kalendářním roce s délkou servisní návštěvy 5 hodin ve dvou pracovnících.</t>
  </si>
  <si>
    <t>Celkové náklady na mimořádný servis po dobu záruky na stavbu, tj. podobu 60 měsíců od převzetí dokončené stavby bez DPH</t>
  </si>
  <si>
    <t>Celkové náklady na pravidelný servis po dobu záruky na stavbu, tj. podobu 60 měsíců od převzetí dokončené stavby bez DPH</t>
  </si>
  <si>
    <t>za 60 měsíců</t>
  </si>
  <si>
    <t>Skluzavka</t>
  </si>
  <si>
    <t>Celková cena servisu po dobu 60 měsíců - stanoveno pro hodnocení nabídek</t>
  </si>
  <si>
    <t>Příloha č. x zadávací dokumentace</t>
  </si>
  <si>
    <t>Gastro - gastro spotřebiče a údržba digestoří vč. výměny tukových filtrů</t>
  </si>
  <si>
    <t>Vypuštění, čištění a napuštění bazénů po zimní odstávce</t>
  </si>
  <si>
    <r>
      <t>Zprovoznění bazénů a bazénové technologie po zimní odstávce   *</t>
    </r>
    <r>
      <rPr>
        <b/>
        <sz val="11"/>
        <rFont val="Calibri"/>
        <family val="2"/>
        <charset val="238"/>
        <scheme val="minor"/>
      </rPr>
      <t>1)</t>
    </r>
  </si>
  <si>
    <r>
      <t xml:space="preserve">Paušální ceny za servis jednotlivých technologických celků </t>
    </r>
    <r>
      <rPr>
        <b/>
        <vertAlign val="superscript"/>
        <sz val="20"/>
        <color theme="1"/>
        <rFont val="Calibri"/>
        <family val="2"/>
        <charset val="238"/>
        <scheme val="minor"/>
      </rPr>
      <t xml:space="preserve"> </t>
    </r>
    <r>
      <rPr>
        <b/>
        <vertAlign val="superscript"/>
        <sz val="16"/>
        <color theme="1"/>
        <rFont val="Calibri"/>
        <family val="2"/>
        <charset val="238"/>
        <scheme val="minor"/>
      </rPr>
      <t>*</t>
    </r>
    <r>
      <rPr>
        <b/>
        <vertAlign val="superscript"/>
        <sz val="16"/>
        <rFont val="Calibri"/>
        <family val="2"/>
        <charset val="238"/>
        <scheme val="minor"/>
      </rPr>
      <t>2)</t>
    </r>
  </si>
  <si>
    <r>
      <t xml:space="preserve">Předpokládané ceny mimořádného servisu </t>
    </r>
    <r>
      <rPr>
        <b/>
        <vertAlign val="superscript"/>
        <sz val="16"/>
        <rFont val="Calibri"/>
        <family val="2"/>
        <charset val="238"/>
        <scheme val="minor"/>
      </rPr>
      <t>*3)</t>
    </r>
  </si>
  <si>
    <t>V paušálních cenách jsou zahrnuty veškeré náklady (doprava, práce, díly s omezenou životností jako jsou např. UV lampy nebo filtry, výměny provozních náplní - např. filtrační náplně pískových filtrů, spotřební materiál, drobný montážní materiála, těsnící materiál, čistící prostředky, likvidace odpadu) na provedení pravidelného servisu jednotlivých technologických celků, jejichž provedení předpisuje provozní řád (ten je zpracován zhotovitelem stavby).</t>
  </si>
  <si>
    <r>
      <rPr>
        <sz val="12"/>
        <color theme="1"/>
        <rFont val="Calibri"/>
        <family val="2"/>
        <charset val="238"/>
        <scheme val="minor"/>
      </rPr>
      <t>Akce:</t>
    </r>
    <r>
      <rPr>
        <b/>
        <sz val="20"/>
        <color theme="1"/>
        <rFont val="Calibri"/>
        <family val="2"/>
        <charset val="238"/>
        <scheme val="minor"/>
      </rPr>
      <t xml:space="preserve"> Servis koupaliště Dubice</t>
    </r>
  </si>
  <si>
    <t>p.č.</t>
  </si>
  <si>
    <t>Příloha č. 2 Servisní smlouvy</t>
  </si>
  <si>
    <t>jednotková cena servisu</t>
  </si>
  <si>
    <t>Bazénová technologie - E (úpravna surové vody)</t>
  </si>
  <si>
    <t>Bazénová technologie - D (připojení stávajících vodních hrátek)</t>
  </si>
  <si>
    <t>Bazénová technologie - C (pro dojezdový bazén)</t>
  </si>
  <si>
    <t>Bazénová technologie - B (pro dětský bazén a spray pool)</t>
  </si>
  <si>
    <t>Bazénová technologie - A (pro zábavný bazén)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</si>
</sst>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Kč-405]_-;\-* #,##0.00\ [$Kč-405]_-;_-* &quot;-&quot;??\ [$Kč-405]_-;_-@_-"/>
  </numFmts>
  <fonts count="12" x14ac:knownFonts="1">
    <font>
      <sz val="11"/>
      <color theme="1"/>
      <name val="Calibri"/>
      <family val="2"/>
      <charset val="238"/>
      <scheme val="minor"/>
    </font>
    <font>
      <sz val="11"/>
      <color theme="1"/>
      <name val="Calibri"/>
      <family val="2"/>
      <charset val="238"/>
      <scheme val="minor"/>
    </font>
    <font>
      <b/>
      <sz val="20"/>
      <color theme="1"/>
      <name val="Calibri"/>
      <family val="2"/>
      <charset val="238"/>
      <scheme val="minor"/>
    </font>
    <font>
      <b/>
      <sz val="14"/>
      <color theme="1"/>
      <name val="Calibri"/>
      <family val="2"/>
      <charset val="238"/>
      <scheme val="minor"/>
    </font>
    <font>
      <b/>
      <sz val="11"/>
      <color theme="1"/>
      <name val="Calibri"/>
      <family val="2"/>
      <charset val="238"/>
      <scheme val="minor"/>
    </font>
    <font>
      <i/>
      <sz val="11"/>
      <color theme="1"/>
      <name val="Calibri"/>
      <family val="2"/>
      <charset val="238"/>
      <scheme val="minor"/>
    </font>
    <font>
      <u/>
      <sz val="11"/>
      <color theme="1"/>
      <name val="Calibri"/>
      <family val="2"/>
      <charset val="238"/>
      <scheme val="minor"/>
    </font>
    <font>
      <b/>
      <vertAlign val="superscript"/>
      <sz val="16"/>
      <color theme="1"/>
      <name val="Calibri"/>
      <family val="2"/>
      <charset val="238"/>
      <scheme val="minor"/>
    </font>
    <font>
      <b/>
      <vertAlign val="superscript"/>
      <sz val="20"/>
      <color theme="1"/>
      <name val="Calibri"/>
      <family val="2"/>
      <charset val="238"/>
      <scheme val="minor"/>
    </font>
    <font>
      <b/>
      <sz val="11"/>
      <name val="Calibri"/>
      <family val="2"/>
      <charset val="238"/>
      <scheme val="minor"/>
    </font>
    <font>
      <b/>
      <vertAlign val="superscript"/>
      <sz val="16"/>
      <name val="Calibri"/>
      <family val="2"/>
      <charset val="238"/>
      <scheme val="minor"/>
    </font>
    <font>
      <sz val="12"/>
      <color theme="1"/>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0" fillId="0" borderId="0" xfId="0" applyAlignment="1">
      <alignment horizontal="right" vertical="top"/>
    </xf>
    <xf numFmtId="0" fontId="0" fillId="0" borderId="5" xfId="0" applyBorder="1" applyAlignment="1">
      <alignment vertical="top"/>
    </xf>
    <xf numFmtId="0" fontId="0" fillId="0" borderId="1" xfId="0" applyBorder="1" applyAlignment="1">
      <alignment vertical="top"/>
    </xf>
    <xf numFmtId="164" fontId="0" fillId="2" borderId="1" xfId="1" applyNumberFormat="1" applyFont="1" applyFill="1" applyBorder="1" applyAlignment="1">
      <alignment vertical="top"/>
    </xf>
    <xf numFmtId="164" fontId="0" fillId="0" borderId="1" xfId="1" applyNumberFormat="1" applyFont="1" applyBorder="1" applyAlignment="1">
      <alignment vertical="top"/>
    </xf>
    <xf numFmtId="164" fontId="0" fillId="0" borderId="6" xfId="1" applyNumberFormat="1" applyFont="1" applyBorder="1" applyAlignment="1">
      <alignment vertical="top"/>
    </xf>
    <xf numFmtId="0" fontId="0" fillId="3" borderId="1" xfId="0" applyFill="1" applyBorder="1" applyAlignment="1">
      <alignment horizontal="center" vertical="top"/>
    </xf>
    <xf numFmtId="164" fontId="0" fillId="0" borderId="6" xfId="0" applyNumberFormat="1" applyBorder="1" applyAlignment="1">
      <alignment vertical="top"/>
    </xf>
    <xf numFmtId="0" fontId="0" fillId="0" borderId="0" xfId="0" applyAlignment="1">
      <alignment vertical="top"/>
    </xf>
    <xf numFmtId="0" fontId="0" fillId="0" borderId="7" xfId="0" applyBorder="1" applyAlignment="1">
      <alignment vertical="top"/>
    </xf>
    <xf numFmtId="0" fontId="0" fillId="0" borderId="8" xfId="0" applyBorder="1" applyAlignment="1">
      <alignment vertical="top"/>
    </xf>
    <xf numFmtId="0" fontId="0" fillId="0" borderId="1" xfId="0" applyBorder="1" applyAlignment="1">
      <alignment horizontal="center" vertical="top"/>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8" xfId="0" applyBorder="1" applyAlignment="1">
      <alignment horizontal="center" vertical="top"/>
    </xf>
    <xf numFmtId="164" fontId="0" fillId="2" borderId="6" xfId="0" applyNumberFormat="1" applyFill="1" applyBorder="1" applyAlignment="1">
      <alignment vertical="top"/>
    </xf>
    <xf numFmtId="0" fontId="0" fillId="3" borderId="8" xfId="0" applyFill="1" applyBorder="1" applyAlignment="1">
      <alignment horizontal="center" vertical="top"/>
    </xf>
    <xf numFmtId="164" fontId="0" fillId="0" borderId="1" xfId="0" applyNumberFormat="1" applyBorder="1" applyAlignment="1">
      <alignment vertical="top"/>
    </xf>
    <xf numFmtId="0" fontId="0" fillId="0" borderId="0" xfId="0" applyBorder="1" applyAlignment="1">
      <alignment horizontal="left" vertical="top"/>
    </xf>
    <xf numFmtId="164" fontId="0" fillId="0" borderId="0" xfId="0" applyNumberFormat="1" applyBorder="1" applyAlignment="1">
      <alignment vertical="top"/>
    </xf>
    <xf numFmtId="0" fontId="0" fillId="5" borderId="14" xfId="0" applyFill="1" applyBorder="1" applyAlignment="1">
      <alignment horizontal="center" vertical="center"/>
    </xf>
    <xf numFmtId="0" fontId="0" fillId="5" borderId="15" xfId="0" applyFill="1" applyBorder="1" applyAlignment="1">
      <alignment horizontal="center" vertical="center"/>
    </xf>
    <xf numFmtId="164" fontId="0" fillId="5" borderId="9" xfId="0" applyNumberFormat="1" applyFill="1" applyBorder="1" applyAlignment="1">
      <alignment vertical="top"/>
    </xf>
    <xf numFmtId="0" fontId="6" fillId="0" borderId="0" xfId="0" applyFont="1" applyAlignment="1">
      <alignment vertical="top"/>
    </xf>
    <xf numFmtId="0" fontId="0" fillId="0" borderId="0" xfId="0" applyAlignment="1">
      <alignment horizontal="left" vertical="top" wrapText="1"/>
    </xf>
    <xf numFmtId="0" fontId="0" fillId="0" borderId="0" xfId="0" applyAlignment="1">
      <alignment horizontal="left" vertical="top"/>
    </xf>
    <xf numFmtId="164" fontId="4" fillId="6" borderId="19" xfId="0" applyNumberFormat="1" applyFont="1" applyFill="1" applyBorder="1" applyAlignment="1">
      <alignment vertical="top"/>
    </xf>
    <xf numFmtId="0" fontId="0" fillId="0" borderId="5" xfId="0" applyBorder="1" applyAlignment="1">
      <alignment horizontal="center" vertical="top"/>
    </xf>
    <xf numFmtId="0" fontId="0" fillId="0" borderId="7" xfId="0" applyBorder="1" applyAlignment="1">
      <alignment horizontal="center" vertical="top"/>
    </xf>
    <xf numFmtId="164" fontId="0" fillId="0" borderId="6" xfId="0" applyNumberFormat="1" applyFill="1" applyBorder="1" applyAlignment="1">
      <alignment vertical="top"/>
    </xf>
    <xf numFmtId="164" fontId="0" fillId="0" borderId="9" xfId="0" applyNumberFormat="1" applyFill="1" applyBorder="1" applyAlignment="1">
      <alignment vertical="top"/>
    </xf>
    <xf numFmtId="164" fontId="0" fillId="0" borderId="1" xfId="0" applyNumberFormat="1" applyFill="1" applyBorder="1" applyAlignment="1">
      <alignment vertical="top"/>
    </xf>
    <xf numFmtId="164" fontId="0" fillId="0" borderId="1" xfId="1" applyNumberFormat="1" applyFont="1" applyFill="1" applyBorder="1" applyAlignment="1">
      <alignment vertical="top"/>
    </xf>
    <xf numFmtId="164" fontId="0" fillId="2" borderId="6" xfId="1" applyNumberFormat="1" applyFont="1" applyFill="1" applyBorder="1" applyAlignment="1">
      <alignment vertical="top"/>
    </xf>
    <xf numFmtId="164" fontId="0" fillId="2" borderId="9" xfId="1" applyNumberFormat="1" applyFont="1" applyFill="1" applyBorder="1"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4" borderId="2" xfId="0" applyFill="1" applyBorder="1" applyAlignment="1">
      <alignment horizontal="center" vertical="center"/>
    </xf>
    <xf numFmtId="0" fontId="0" fillId="4" borderId="13" xfId="0" applyFill="1" applyBorder="1" applyAlignment="1">
      <alignment horizontal="center" vertical="center"/>
    </xf>
    <xf numFmtId="0" fontId="0" fillId="4" borderId="3" xfId="0" applyFill="1" applyBorder="1" applyAlignment="1">
      <alignment horizontal="left" vertical="center"/>
    </xf>
    <xf numFmtId="0" fontId="0" fillId="4" borderId="14" xfId="0" applyFill="1" applyBorder="1" applyAlignment="1">
      <alignment horizontal="lef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0" borderId="0" xfId="0" applyFont="1" applyAlignment="1">
      <alignment horizontal="left"/>
    </xf>
    <xf numFmtId="0" fontId="2" fillId="0" borderId="0" xfId="0" applyFont="1" applyAlignment="1">
      <alignment horizontal="left"/>
    </xf>
    <xf numFmtId="0" fontId="5" fillId="0" borderId="0" xfId="0" applyFont="1" applyAlignment="1">
      <alignment horizontal="left"/>
    </xf>
    <xf numFmtId="0" fontId="2" fillId="0" borderId="25" xfId="0" applyFont="1" applyBorder="1" applyAlignment="1">
      <alignment horizontal="left"/>
    </xf>
    <xf numFmtId="0" fontId="0" fillId="0" borderId="0" xfId="0" applyAlignment="1">
      <alignment horizontal="center"/>
    </xf>
    <xf numFmtId="0" fontId="3" fillId="0" borderId="16" xfId="0" applyFont="1" applyBorder="1" applyAlignment="1">
      <alignment horizontal="left"/>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3" fillId="0" borderId="16" xfId="0" applyFont="1" applyBorder="1" applyAlignment="1">
      <alignment horizontal="left" vertical="top"/>
    </xf>
    <xf numFmtId="0" fontId="3" fillId="0" borderId="0" xfId="0" applyFont="1" applyBorder="1" applyAlignment="1">
      <alignment horizontal="left" vertical="top"/>
    </xf>
    <xf numFmtId="0" fontId="3" fillId="5" borderId="2" xfId="0" applyFont="1" applyFill="1" applyBorder="1" applyAlignment="1">
      <alignment horizontal="center" vertical="top"/>
    </xf>
    <xf numFmtId="0" fontId="3" fillId="5" borderId="13" xfId="0" applyFont="1" applyFill="1" applyBorder="1" applyAlignment="1">
      <alignment horizontal="center" vertical="top"/>
    </xf>
    <xf numFmtId="0" fontId="0" fillId="5" borderId="3" xfId="0" applyFill="1" applyBorder="1" applyAlignment="1">
      <alignment horizontal="center" vertical="top"/>
    </xf>
    <xf numFmtId="0" fontId="0" fillId="5" borderId="14" xfId="0" applyFill="1"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17" xfId="0" applyFill="1" applyBorder="1" applyAlignment="1">
      <alignment horizontal="left" vertical="top"/>
    </xf>
    <xf numFmtId="0" fontId="0" fillId="5" borderId="18" xfId="0" applyFill="1" applyBorder="1" applyAlignment="1">
      <alignment horizontal="left" vertical="top"/>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1B56-EECB-42FF-B40B-865798EBDAD7}">
  <dimension ref="A1:E64"/>
  <sheetViews>
    <sheetView workbookViewId="0">
      <selection activeCell="D10" sqref="D10"/>
    </sheetView>
  </sheetViews>
  <sheetFormatPr defaultRowHeight="14.4" x14ac:dyDescent="0.3"/>
  <cols>
    <col min="2" max="2" width="65.33203125" bestFit="1" customWidth="1"/>
    <col min="3" max="3" width="18.33203125" customWidth="1"/>
    <col min="4" max="4" width="18.44140625" customWidth="1"/>
    <col min="5" max="5" width="18.109375" customWidth="1"/>
  </cols>
  <sheetData>
    <row r="1" spans="1:5" ht="18" x14ac:dyDescent="0.35">
      <c r="A1" s="47" t="s">
        <v>52</v>
      </c>
      <c r="B1" s="47"/>
      <c r="C1" s="47"/>
      <c r="D1" s="47"/>
      <c r="E1" s="47"/>
    </row>
    <row r="2" spans="1:5" ht="25.8" x14ac:dyDescent="0.5">
      <c r="A2" s="48" t="s">
        <v>32</v>
      </c>
      <c r="B2" s="48"/>
      <c r="C2" s="48"/>
      <c r="D2" s="48"/>
      <c r="E2" s="48"/>
    </row>
    <row r="3" spans="1:5" x14ac:dyDescent="0.3">
      <c r="A3" s="49" t="s">
        <v>33</v>
      </c>
      <c r="B3" s="49"/>
      <c r="C3" s="49"/>
      <c r="D3" s="49"/>
      <c r="E3" s="49"/>
    </row>
    <row r="4" spans="1:5" ht="25.8" x14ac:dyDescent="0.5">
      <c r="A4" s="50" t="s">
        <v>50</v>
      </c>
      <c r="B4" s="50"/>
      <c r="C4" s="50"/>
      <c r="D4" s="50"/>
      <c r="E4" s="50"/>
    </row>
    <row r="5" spans="1:5" x14ac:dyDescent="0.3">
      <c r="A5" s="51"/>
      <c r="B5" s="51"/>
      <c r="C5" s="51"/>
      <c r="D5" s="51"/>
      <c r="E5" s="51"/>
    </row>
    <row r="6" spans="1:5" ht="30" thickBot="1" x14ac:dyDescent="0.55000000000000004">
      <c r="A6" s="52" t="s">
        <v>47</v>
      </c>
      <c r="B6" s="52"/>
      <c r="C6" s="52"/>
      <c r="D6" s="52"/>
      <c r="E6" s="52"/>
    </row>
    <row r="7" spans="1:5" x14ac:dyDescent="0.3">
      <c r="A7" s="38" t="s">
        <v>51</v>
      </c>
      <c r="B7" s="40" t="s">
        <v>13</v>
      </c>
      <c r="C7" s="42" t="s">
        <v>9</v>
      </c>
      <c r="D7" s="42"/>
      <c r="E7" s="43"/>
    </row>
    <row r="8" spans="1:5" ht="15" thickBot="1" x14ac:dyDescent="0.35">
      <c r="A8" s="39"/>
      <c r="B8" s="41"/>
      <c r="C8" s="13" t="s">
        <v>14</v>
      </c>
      <c r="D8" s="13" t="s">
        <v>15</v>
      </c>
      <c r="E8" s="14" t="s">
        <v>10</v>
      </c>
    </row>
    <row r="9" spans="1:5" ht="15" thickTop="1" x14ac:dyDescent="0.3">
      <c r="A9" s="44"/>
      <c r="B9" s="45"/>
      <c r="C9" s="45"/>
      <c r="D9" s="45"/>
      <c r="E9" s="46"/>
    </row>
    <row r="10" spans="1:5" x14ac:dyDescent="0.3">
      <c r="A10" s="28">
        <v>1</v>
      </c>
      <c r="B10" s="3" t="s">
        <v>0</v>
      </c>
      <c r="C10" s="4"/>
      <c r="D10" s="4"/>
      <c r="E10" s="6">
        <f>C10+D10</f>
        <v>0</v>
      </c>
    </row>
    <row r="11" spans="1:5" x14ac:dyDescent="0.3">
      <c r="A11" s="28">
        <v>2</v>
      </c>
      <c r="B11" s="3" t="s">
        <v>1</v>
      </c>
      <c r="C11" s="4"/>
      <c r="D11" s="4"/>
      <c r="E11" s="6">
        <f t="shared" ref="E11:E25" si="0">C11+D11</f>
        <v>0</v>
      </c>
    </row>
    <row r="12" spans="1:5" x14ac:dyDescent="0.3">
      <c r="A12" s="28">
        <v>3</v>
      </c>
      <c r="B12" s="3" t="s">
        <v>2</v>
      </c>
      <c r="C12" s="4"/>
      <c r="D12" s="4"/>
      <c r="E12" s="6">
        <f t="shared" si="0"/>
        <v>0</v>
      </c>
    </row>
    <row r="13" spans="1:5" x14ac:dyDescent="0.3">
      <c r="A13" s="28">
        <v>4</v>
      </c>
      <c r="B13" s="3" t="s">
        <v>41</v>
      </c>
      <c r="C13" s="4"/>
      <c r="D13" s="4"/>
      <c r="E13" s="6">
        <f t="shared" si="0"/>
        <v>0</v>
      </c>
    </row>
    <row r="14" spans="1:5" x14ac:dyDescent="0.3">
      <c r="A14" s="28">
        <v>5</v>
      </c>
      <c r="B14" s="3" t="s">
        <v>3</v>
      </c>
      <c r="C14" s="4"/>
      <c r="D14" s="4"/>
      <c r="E14" s="6">
        <f t="shared" si="0"/>
        <v>0</v>
      </c>
    </row>
    <row r="15" spans="1:5" x14ac:dyDescent="0.3">
      <c r="A15" s="28">
        <v>6</v>
      </c>
      <c r="B15" s="3" t="s">
        <v>4</v>
      </c>
      <c r="C15" s="4"/>
      <c r="D15" s="4"/>
      <c r="E15" s="6">
        <f t="shared" si="0"/>
        <v>0</v>
      </c>
    </row>
    <row r="16" spans="1:5" x14ac:dyDescent="0.3">
      <c r="A16" s="28">
        <v>7</v>
      </c>
      <c r="B16" s="3" t="s">
        <v>5</v>
      </c>
      <c r="C16" s="4"/>
      <c r="D16" s="4"/>
      <c r="E16" s="6">
        <f t="shared" si="0"/>
        <v>0</v>
      </c>
    </row>
    <row r="17" spans="1:5" x14ac:dyDescent="0.3">
      <c r="A17" s="28">
        <v>8</v>
      </c>
      <c r="B17" s="3" t="s">
        <v>6</v>
      </c>
      <c r="C17" s="4"/>
      <c r="D17" s="4"/>
      <c r="E17" s="6">
        <f t="shared" si="0"/>
        <v>0</v>
      </c>
    </row>
    <row r="18" spans="1:5" x14ac:dyDescent="0.3">
      <c r="A18" s="28">
        <v>9</v>
      </c>
      <c r="B18" s="3" t="s">
        <v>7</v>
      </c>
      <c r="C18" s="4"/>
      <c r="D18" s="4"/>
      <c r="E18" s="6">
        <f t="shared" si="0"/>
        <v>0</v>
      </c>
    </row>
    <row r="19" spans="1:5" x14ac:dyDescent="0.3">
      <c r="A19" s="28">
        <v>10</v>
      </c>
      <c r="B19" s="3" t="s">
        <v>8</v>
      </c>
      <c r="C19" s="4"/>
      <c r="D19" s="4"/>
      <c r="E19" s="6">
        <f t="shared" si="0"/>
        <v>0</v>
      </c>
    </row>
    <row r="20" spans="1:5" x14ac:dyDescent="0.3">
      <c r="A20" s="28">
        <v>11</v>
      </c>
      <c r="B20" s="3" t="s">
        <v>44</v>
      </c>
      <c r="C20" s="4"/>
      <c r="D20" s="4"/>
      <c r="E20" s="6">
        <f t="shared" si="0"/>
        <v>0</v>
      </c>
    </row>
    <row r="21" spans="1:5" x14ac:dyDescent="0.3">
      <c r="A21" s="28">
        <v>12</v>
      </c>
      <c r="B21" s="3" t="s">
        <v>58</v>
      </c>
      <c r="C21" s="4"/>
      <c r="D21" s="4"/>
      <c r="E21" s="6">
        <f t="shared" si="0"/>
        <v>0</v>
      </c>
    </row>
    <row r="22" spans="1:5" x14ac:dyDescent="0.3">
      <c r="A22" s="28">
        <v>13</v>
      </c>
      <c r="B22" s="3" t="s">
        <v>57</v>
      </c>
      <c r="C22" s="4"/>
      <c r="D22" s="4"/>
      <c r="E22" s="6">
        <f t="shared" si="0"/>
        <v>0</v>
      </c>
    </row>
    <row r="23" spans="1:5" x14ac:dyDescent="0.3">
      <c r="A23" s="28">
        <v>14</v>
      </c>
      <c r="B23" s="3" t="s">
        <v>56</v>
      </c>
      <c r="C23" s="4"/>
      <c r="D23" s="4"/>
      <c r="E23" s="6">
        <f t="shared" si="0"/>
        <v>0</v>
      </c>
    </row>
    <row r="24" spans="1:5" x14ac:dyDescent="0.3">
      <c r="A24" s="28">
        <v>15</v>
      </c>
      <c r="B24" s="3" t="s">
        <v>55</v>
      </c>
      <c r="C24" s="4"/>
      <c r="D24" s="4"/>
      <c r="E24" s="6">
        <f t="shared" si="0"/>
        <v>0</v>
      </c>
    </row>
    <row r="25" spans="1:5" x14ac:dyDescent="0.3">
      <c r="A25" s="28">
        <v>16</v>
      </c>
      <c r="B25" s="3" t="s">
        <v>54</v>
      </c>
      <c r="C25" s="4"/>
      <c r="D25" s="4"/>
      <c r="E25" s="6">
        <f t="shared" si="0"/>
        <v>0</v>
      </c>
    </row>
    <row r="26" spans="1:5" x14ac:dyDescent="0.3">
      <c r="A26" s="28">
        <v>17</v>
      </c>
      <c r="B26" s="3" t="s">
        <v>28</v>
      </c>
      <c r="C26" s="7" t="s">
        <v>11</v>
      </c>
      <c r="D26" s="7" t="s">
        <v>11</v>
      </c>
      <c r="E26" s="16"/>
    </row>
    <row r="27" spans="1:5" x14ac:dyDescent="0.3">
      <c r="A27" s="28">
        <v>18</v>
      </c>
      <c r="B27" s="3" t="s">
        <v>46</v>
      </c>
      <c r="C27" s="7" t="s">
        <v>11</v>
      </c>
      <c r="D27" s="7" t="s">
        <v>11</v>
      </c>
      <c r="E27" s="16"/>
    </row>
    <row r="28" spans="1:5" x14ac:dyDescent="0.3">
      <c r="A28" s="28">
        <v>19</v>
      </c>
      <c r="B28" s="3" t="s">
        <v>26</v>
      </c>
      <c r="C28" s="7" t="s">
        <v>11</v>
      </c>
      <c r="D28" s="7" t="s">
        <v>11</v>
      </c>
      <c r="E28" s="16"/>
    </row>
    <row r="29" spans="1:5" x14ac:dyDescent="0.3">
      <c r="A29" s="28">
        <v>20</v>
      </c>
      <c r="B29" s="3" t="s">
        <v>27</v>
      </c>
      <c r="C29" s="7" t="s">
        <v>11</v>
      </c>
      <c r="D29" s="7" t="s">
        <v>11</v>
      </c>
      <c r="E29" s="16"/>
    </row>
    <row r="30" spans="1:5" x14ac:dyDescent="0.3">
      <c r="A30" s="28">
        <v>21</v>
      </c>
      <c r="B30" s="3" t="s">
        <v>45</v>
      </c>
      <c r="C30" s="7" t="s">
        <v>11</v>
      </c>
      <c r="D30" s="7" t="s">
        <v>11</v>
      </c>
      <c r="E30" s="16"/>
    </row>
    <row r="31" spans="1:5" x14ac:dyDescent="0.3">
      <c r="A31" s="28">
        <v>22</v>
      </c>
      <c r="B31" s="3" t="s">
        <v>30</v>
      </c>
      <c r="C31" s="4"/>
      <c r="D31" s="7" t="s">
        <v>11</v>
      </c>
      <c r="E31" s="30">
        <f>C31</f>
        <v>0</v>
      </c>
    </row>
    <row r="32" spans="1:5" ht="15" thickBot="1" x14ac:dyDescent="0.35">
      <c r="A32" s="29">
        <v>23</v>
      </c>
      <c r="B32" s="11" t="s">
        <v>31</v>
      </c>
      <c r="C32" s="17" t="s">
        <v>11</v>
      </c>
      <c r="D32" s="4"/>
      <c r="E32" s="31">
        <f>D32</f>
        <v>0</v>
      </c>
    </row>
    <row r="34" spans="1:5" ht="18.600000000000001" thickBot="1" x14ac:dyDescent="0.35">
      <c r="A34" s="58" t="s">
        <v>34</v>
      </c>
      <c r="B34" s="58"/>
      <c r="C34" s="58"/>
      <c r="D34" s="58"/>
      <c r="E34" s="59"/>
    </row>
    <row r="35" spans="1:5" ht="19.5" customHeight="1" x14ac:dyDescent="0.3">
      <c r="A35" s="60"/>
      <c r="B35" s="62" t="s">
        <v>20</v>
      </c>
      <c r="C35" s="62" t="s">
        <v>23</v>
      </c>
      <c r="D35" s="53" t="s">
        <v>53</v>
      </c>
      <c r="E35" s="19"/>
    </row>
    <row r="36" spans="1:5" ht="15" thickBot="1" x14ac:dyDescent="0.35">
      <c r="A36" s="61"/>
      <c r="B36" s="63"/>
      <c r="C36" s="63"/>
      <c r="D36" s="54"/>
      <c r="E36" s="9"/>
    </row>
    <row r="37" spans="1:5" ht="15" thickTop="1" x14ac:dyDescent="0.3">
      <c r="A37" s="55"/>
      <c r="B37" s="56"/>
      <c r="C37" s="56"/>
      <c r="D37" s="57"/>
      <c r="E37" s="26"/>
    </row>
    <row r="38" spans="1:5" x14ac:dyDescent="0.3">
      <c r="A38" s="2"/>
      <c r="B38" s="3" t="s">
        <v>22</v>
      </c>
      <c r="C38" s="12" t="s">
        <v>24</v>
      </c>
      <c r="D38" s="34"/>
      <c r="E38" s="25"/>
    </row>
    <row r="39" spans="1:5" ht="15" thickBot="1" x14ac:dyDescent="0.35">
      <c r="A39" s="10"/>
      <c r="B39" s="11" t="s">
        <v>21</v>
      </c>
      <c r="C39" s="15" t="s">
        <v>25</v>
      </c>
      <c r="D39" s="35"/>
      <c r="E39" s="25"/>
    </row>
    <row r="40" spans="1:5" x14ac:dyDescent="0.3">
      <c r="A40" s="19"/>
      <c r="B40" s="19"/>
      <c r="C40" s="19"/>
      <c r="D40" s="19"/>
      <c r="E40" s="9"/>
    </row>
    <row r="41" spans="1:5" x14ac:dyDescent="0.3">
      <c r="A41" s="24" t="s">
        <v>16</v>
      </c>
      <c r="B41" s="9"/>
      <c r="C41" s="9"/>
      <c r="D41" s="9"/>
      <c r="E41" s="9"/>
    </row>
    <row r="42" spans="1:5" x14ac:dyDescent="0.3">
      <c r="A42" s="1" t="s">
        <v>17</v>
      </c>
      <c r="B42" s="36" t="s">
        <v>29</v>
      </c>
      <c r="C42" s="36"/>
      <c r="D42" s="36"/>
      <c r="E42" s="36"/>
    </row>
    <row r="43" spans="1:5" ht="60" customHeight="1" x14ac:dyDescent="0.3">
      <c r="A43" s="1" t="s">
        <v>18</v>
      </c>
      <c r="B43" s="37" t="s">
        <v>49</v>
      </c>
      <c r="C43" s="37"/>
      <c r="D43" s="37"/>
      <c r="E43" s="37"/>
    </row>
    <row r="44" spans="1:5" x14ac:dyDescent="0.3">
      <c r="A44" s="9"/>
      <c r="B44" s="9"/>
      <c r="C44" s="9"/>
      <c r="D44" s="9"/>
      <c r="E44" s="9"/>
    </row>
    <row r="45" spans="1:5" x14ac:dyDescent="0.3">
      <c r="A45" s="9"/>
      <c r="B45" s="9"/>
      <c r="C45" s="9"/>
      <c r="D45" s="9"/>
      <c r="E45" s="9"/>
    </row>
    <row r="46" spans="1:5" x14ac:dyDescent="0.3">
      <c r="A46" s="9"/>
      <c r="B46" s="9"/>
      <c r="C46" s="9"/>
      <c r="D46" s="9"/>
      <c r="E46" s="9"/>
    </row>
    <row r="47" spans="1:5" x14ac:dyDescent="0.3">
      <c r="A47" s="9"/>
      <c r="B47" s="9"/>
      <c r="C47" s="9"/>
      <c r="D47" s="9"/>
      <c r="E47" s="9"/>
    </row>
    <row r="48" spans="1:5" x14ac:dyDescent="0.3">
      <c r="A48" s="9"/>
      <c r="B48" s="9"/>
      <c r="C48" s="9"/>
      <c r="D48" s="9"/>
      <c r="E48" s="9"/>
    </row>
    <row r="49" spans="1:5" x14ac:dyDescent="0.3">
      <c r="A49" s="9"/>
      <c r="B49" s="9"/>
      <c r="C49" s="9"/>
      <c r="D49" s="9"/>
      <c r="E49" s="9"/>
    </row>
    <row r="50" spans="1:5" x14ac:dyDescent="0.3">
      <c r="A50" s="9"/>
      <c r="B50" s="9"/>
      <c r="C50" s="9"/>
      <c r="D50" s="9"/>
      <c r="E50" s="9"/>
    </row>
    <row r="51" spans="1:5" x14ac:dyDescent="0.3">
      <c r="A51" s="9"/>
      <c r="B51" s="9"/>
      <c r="C51" s="9"/>
      <c r="D51" s="9"/>
      <c r="E51" s="9"/>
    </row>
    <row r="52" spans="1:5" x14ac:dyDescent="0.3">
      <c r="A52" s="9"/>
      <c r="B52" s="9"/>
      <c r="C52" s="9"/>
      <c r="D52" s="9"/>
      <c r="E52" s="9"/>
    </row>
    <row r="53" spans="1:5" x14ac:dyDescent="0.3">
      <c r="A53" s="9"/>
      <c r="B53" s="9"/>
      <c r="C53" s="9"/>
      <c r="D53" s="9"/>
      <c r="E53" s="9"/>
    </row>
    <row r="54" spans="1:5" x14ac:dyDescent="0.3">
      <c r="A54" s="9"/>
      <c r="B54" s="9"/>
      <c r="C54" s="9"/>
      <c r="D54" s="9"/>
      <c r="E54" s="9"/>
    </row>
    <row r="55" spans="1:5" x14ac:dyDescent="0.3">
      <c r="A55" s="9"/>
      <c r="B55" s="9"/>
      <c r="C55" s="9"/>
      <c r="D55" s="9"/>
      <c r="E55" s="9"/>
    </row>
    <row r="56" spans="1:5" x14ac:dyDescent="0.3">
      <c r="A56" s="9"/>
      <c r="B56" s="9"/>
      <c r="C56" s="9"/>
      <c r="D56" s="9"/>
      <c r="E56" s="9"/>
    </row>
    <row r="57" spans="1:5" x14ac:dyDescent="0.3">
      <c r="A57" s="9"/>
      <c r="B57" s="9"/>
      <c r="C57" s="9"/>
      <c r="D57" s="9"/>
      <c r="E57" s="9"/>
    </row>
    <row r="58" spans="1:5" x14ac:dyDescent="0.3">
      <c r="A58" s="9"/>
      <c r="B58" s="9"/>
      <c r="C58" s="9"/>
      <c r="D58" s="9"/>
      <c r="E58" s="9"/>
    </row>
    <row r="59" spans="1:5" x14ac:dyDescent="0.3">
      <c r="A59" s="9"/>
      <c r="B59" s="9"/>
      <c r="C59" s="9"/>
      <c r="D59" s="9"/>
      <c r="E59" s="9"/>
    </row>
    <row r="60" spans="1:5" x14ac:dyDescent="0.3">
      <c r="A60" s="9"/>
      <c r="B60" s="9"/>
      <c r="C60" s="9"/>
      <c r="D60" s="9"/>
    </row>
    <row r="61" spans="1:5" x14ac:dyDescent="0.3">
      <c r="A61" s="9"/>
      <c r="B61" s="9"/>
      <c r="C61" s="9"/>
      <c r="D61" s="9"/>
    </row>
    <row r="62" spans="1:5" x14ac:dyDescent="0.3">
      <c r="A62" s="9"/>
      <c r="B62" s="9"/>
      <c r="C62" s="9"/>
      <c r="D62" s="9"/>
    </row>
    <row r="63" spans="1:5" x14ac:dyDescent="0.3">
      <c r="A63" s="9"/>
      <c r="B63" s="9"/>
      <c r="C63" s="9"/>
      <c r="D63" s="9"/>
    </row>
    <row r="64" spans="1:5" x14ac:dyDescent="0.3">
      <c r="A64" s="9"/>
      <c r="B64" s="9"/>
      <c r="C64" s="9"/>
      <c r="D64" s="9"/>
    </row>
  </sheetData>
  <mergeCells count="18">
    <mergeCell ref="A6:E6"/>
    <mergeCell ref="D35:D36"/>
    <mergeCell ref="A37:D37"/>
    <mergeCell ref="A34:E34"/>
    <mergeCell ref="A35:A36"/>
    <mergeCell ref="B35:B36"/>
    <mergeCell ref="C35:C36"/>
    <mergeCell ref="A1:E1"/>
    <mergeCell ref="A2:E2"/>
    <mergeCell ref="A3:E3"/>
    <mergeCell ref="A4:E4"/>
    <mergeCell ref="A5:E5"/>
    <mergeCell ref="B42:E42"/>
    <mergeCell ref="B43:E43"/>
    <mergeCell ref="A7:A8"/>
    <mergeCell ref="B7:B8"/>
    <mergeCell ref="C7:E7"/>
    <mergeCell ref="A9:E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A058-9BE6-4153-8969-19B9E6CF729E}">
  <dimension ref="A1:F72"/>
  <sheetViews>
    <sheetView tabSelected="1" topLeftCell="A7" workbookViewId="0">
      <selection activeCell="E22" sqref="E22"/>
    </sheetView>
  </sheetViews>
  <sheetFormatPr defaultRowHeight="14.4" x14ac:dyDescent="0.3"/>
  <cols>
    <col min="2" max="2" width="65.33203125" bestFit="1" customWidth="1"/>
    <col min="3" max="3" width="18.33203125" customWidth="1"/>
    <col min="4" max="4" width="18.44140625" customWidth="1"/>
    <col min="5" max="5" width="18.109375" customWidth="1"/>
    <col min="6" max="6" width="18.33203125" customWidth="1"/>
  </cols>
  <sheetData>
    <row r="1" spans="1:6" ht="18" x14ac:dyDescent="0.35">
      <c r="A1" s="47" t="s">
        <v>43</v>
      </c>
      <c r="B1" s="47"/>
      <c r="C1" s="47"/>
      <c r="D1" s="47"/>
      <c r="E1" s="47"/>
      <c r="F1" s="47"/>
    </row>
    <row r="2" spans="1:6" ht="25.8" x14ac:dyDescent="0.5">
      <c r="A2" s="48" t="s">
        <v>19</v>
      </c>
      <c r="B2" s="48"/>
      <c r="C2" s="48"/>
      <c r="D2" s="48"/>
      <c r="E2" s="48"/>
      <c r="F2" s="48"/>
    </row>
    <row r="3" spans="1:6" x14ac:dyDescent="0.3">
      <c r="A3" s="49" t="s">
        <v>33</v>
      </c>
      <c r="B3" s="49"/>
      <c r="C3" s="49"/>
      <c r="D3" s="49"/>
      <c r="E3" s="49"/>
      <c r="F3" s="49"/>
    </row>
    <row r="4" spans="1:6" ht="25.8" x14ac:dyDescent="0.5">
      <c r="A4" s="50" t="s">
        <v>50</v>
      </c>
      <c r="B4" s="50"/>
      <c r="C4" s="50"/>
      <c r="D4" s="50"/>
      <c r="E4" s="50"/>
      <c r="F4" s="50"/>
    </row>
    <row r="5" spans="1:6" x14ac:dyDescent="0.3">
      <c r="A5" s="51"/>
      <c r="B5" s="51"/>
      <c r="C5" s="51"/>
      <c r="D5" s="51"/>
      <c r="E5" s="51"/>
      <c r="F5" s="51"/>
    </row>
    <row r="6" spans="1:6" ht="30" thickBot="1" x14ac:dyDescent="0.55000000000000004">
      <c r="A6" s="52" t="s">
        <v>47</v>
      </c>
      <c r="B6" s="52"/>
      <c r="C6" s="52"/>
      <c r="D6" s="52"/>
      <c r="E6" s="52"/>
      <c r="F6" s="52"/>
    </row>
    <row r="7" spans="1:6" x14ac:dyDescent="0.3">
      <c r="A7" s="38" t="s">
        <v>51</v>
      </c>
      <c r="B7" s="40" t="s">
        <v>13</v>
      </c>
      <c r="C7" s="42" t="s">
        <v>9</v>
      </c>
      <c r="D7" s="42"/>
      <c r="E7" s="42"/>
      <c r="F7" s="43"/>
    </row>
    <row r="8" spans="1:6" ht="15" thickBot="1" x14ac:dyDescent="0.35">
      <c r="A8" s="39"/>
      <c r="B8" s="41"/>
      <c r="C8" s="13" t="s">
        <v>14</v>
      </c>
      <c r="D8" s="13" t="s">
        <v>15</v>
      </c>
      <c r="E8" s="13" t="s">
        <v>10</v>
      </c>
      <c r="F8" s="14" t="s">
        <v>40</v>
      </c>
    </row>
    <row r="9" spans="1:6" ht="15" thickTop="1" x14ac:dyDescent="0.3">
      <c r="A9" s="44"/>
      <c r="B9" s="45"/>
      <c r="C9" s="45"/>
      <c r="D9" s="45"/>
      <c r="E9" s="45"/>
      <c r="F9" s="46"/>
    </row>
    <row r="10" spans="1:6" x14ac:dyDescent="0.3">
      <c r="A10" s="28">
        <v>1</v>
      </c>
      <c r="B10" s="3" t="s">
        <v>0</v>
      </c>
      <c r="C10" s="33">
        <f>Ceník!C10</f>
        <v>0</v>
      </c>
      <c r="D10" s="33">
        <f>Ceník!D10</f>
        <v>0</v>
      </c>
      <c r="E10" s="5">
        <f>C10+D10</f>
        <v>0</v>
      </c>
      <c r="F10" s="6">
        <f>5*E10</f>
        <v>0</v>
      </c>
    </row>
    <row r="11" spans="1:6" x14ac:dyDescent="0.3">
      <c r="A11" s="28">
        <v>2</v>
      </c>
      <c r="B11" s="3" t="s">
        <v>1</v>
      </c>
      <c r="C11" s="33">
        <f>Ceník!C11</f>
        <v>0</v>
      </c>
      <c r="D11" s="33">
        <f>Ceník!D11</f>
        <v>0</v>
      </c>
      <c r="E11" s="5">
        <f t="shared" ref="E11:E24" si="0">C11+D11</f>
        <v>0</v>
      </c>
      <c r="F11" s="6">
        <f t="shared" ref="F11:F24" si="1">5*E11</f>
        <v>0</v>
      </c>
    </row>
    <row r="12" spans="1:6" x14ac:dyDescent="0.3">
      <c r="A12" s="28">
        <v>3</v>
      </c>
      <c r="B12" s="3" t="s">
        <v>2</v>
      </c>
      <c r="C12" s="33">
        <f>Ceník!C12</f>
        <v>0</v>
      </c>
      <c r="D12" s="33">
        <f>Ceník!D12</f>
        <v>0</v>
      </c>
      <c r="E12" s="5">
        <f t="shared" si="0"/>
        <v>0</v>
      </c>
      <c r="F12" s="6">
        <f t="shared" si="1"/>
        <v>0</v>
      </c>
    </row>
    <row r="13" spans="1:6" x14ac:dyDescent="0.3">
      <c r="A13" s="28">
        <v>4</v>
      </c>
      <c r="B13" s="3" t="s">
        <v>41</v>
      </c>
      <c r="C13" s="33">
        <f>Ceník!C13</f>
        <v>0</v>
      </c>
      <c r="D13" s="33">
        <f>Ceník!D13</f>
        <v>0</v>
      </c>
      <c r="E13" s="5">
        <f t="shared" si="0"/>
        <v>0</v>
      </c>
      <c r="F13" s="6">
        <f t="shared" si="1"/>
        <v>0</v>
      </c>
    </row>
    <row r="14" spans="1:6" x14ac:dyDescent="0.3">
      <c r="A14" s="28">
        <v>5</v>
      </c>
      <c r="B14" s="3" t="s">
        <v>3</v>
      </c>
      <c r="C14" s="33">
        <f>Ceník!C14</f>
        <v>0</v>
      </c>
      <c r="D14" s="33">
        <f>Ceník!D14</f>
        <v>0</v>
      </c>
      <c r="E14" s="5">
        <f t="shared" si="0"/>
        <v>0</v>
      </c>
      <c r="F14" s="6">
        <f t="shared" si="1"/>
        <v>0</v>
      </c>
    </row>
    <row r="15" spans="1:6" x14ac:dyDescent="0.3">
      <c r="A15" s="28">
        <v>6</v>
      </c>
      <c r="B15" s="3" t="s">
        <v>4</v>
      </c>
      <c r="C15" s="33">
        <f>Ceník!C15</f>
        <v>0</v>
      </c>
      <c r="D15" s="33">
        <f>Ceník!D15</f>
        <v>0</v>
      </c>
      <c r="E15" s="5">
        <f t="shared" si="0"/>
        <v>0</v>
      </c>
      <c r="F15" s="6">
        <f t="shared" si="1"/>
        <v>0</v>
      </c>
    </row>
    <row r="16" spans="1:6" x14ac:dyDescent="0.3">
      <c r="A16" s="28">
        <v>7</v>
      </c>
      <c r="B16" s="3" t="s">
        <v>5</v>
      </c>
      <c r="C16" s="33">
        <f>Ceník!C16</f>
        <v>0</v>
      </c>
      <c r="D16" s="33">
        <f>Ceník!D16</f>
        <v>0</v>
      </c>
      <c r="E16" s="5">
        <f t="shared" si="0"/>
        <v>0</v>
      </c>
      <c r="F16" s="6">
        <f t="shared" si="1"/>
        <v>0</v>
      </c>
    </row>
    <row r="17" spans="1:6" x14ac:dyDescent="0.3">
      <c r="A17" s="28">
        <v>8</v>
      </c>
      <c r="B17" s="3" t="s">
        <v>6</v>
      </c>
      <c r="C17" s="33">
        <f>Ceník!C17</f>
        <v>0</v>
      </c>
      <c r="D17" s="33">
        <f>Ceník!D17</f>
        <v>0</v>
      </c>
      <c r="E17" s="5">
        <f t="shared" si="0"/>
        <v>0</v>
      </c>
      <c r="F17" s="6">
        <f t="shared" si="1"/>
        <v>0</v>
      </c>
    </row>
    <row r="18" spans="1:6" x14ac:dyDescent="0.3">
      <c r="A18" s="28">
        <v>9</v>
      </c>
      <c r="B18" s="3" t="s">
        <v>7</v>
      </c>
      <c r="C18" s="33">
        <f>Ceník!C18</f>
        <v>0</v>
      </c>
      <c r="D18" s="33">
        <f>Ceník!D18</f>
        <v>0</v>
      </c>
      <c r="E18" s="5">
        <f t="shared" si="0"/>
        <v>0</v>
      </c>
      <c r="F18" s="6">
        <f t="shared" si="1"/>
        <v>0</v>
      </c>
    </row>
    <row r="19" spans="1:6" x14ac:dyDescent="0.3">
      <c r="A19" s="28">
        <v>10</v>
      </c>
      <c r="B19" s="3" t="s">
        <v>8</v>
      </c>
      <c r="C19" s="33">
        <f>Ceník!C19</f>
        <v>0</v>
      </c>
      <c r="D19" s="33">
        <f>Ceník!D19</f>
        <v>0</v>
      </c>
      <c r="E19" s="5">
        <f t="shared" si="0"/>
        <v>0</v>
      </c>
      <c r="F19" s="6">
        <f t="shared" si="1"/>
        <v>0</v>
      </c>
    </row>
    <row r="20" spans="1:6" x14ac:dyDescent="0.3">
      <c r="A20" s="28">
        <v>11</v>
      </c>
      <c r="B20" s="3" t="s">
        <v>44</v>
      </c>
      <c r="C20" s="33">
        <f>Ceník!C20</f>
        <v>0</v>
      </c>
      <c r="D20" s="33">
        <f>Ceník!D20</f>
        <v>0</v>
      </c>
      <c r="E20" s="5">
        <f t="shared" si="0"/>
        <v>0</v>
      </c>
      <c r="F20" s="6">
        <f t="shared" si="1"/>
        <v>0</v>
      </c>
    </row>
    <row r="21" spans="1:6" x14ac:dyDescent="0.3">
      <c r="A21" s="28">
        <v>12</v>
      </c>
      <c r="B21" s="3" t="s">
        <v>58</v>
      </c>
      <c r="C21" s="33">
        <f>Ceník!C21</f>
        <v>0</v>
      </c>
      <c r="D21" s="33">
        <f>Ceník!D21</f>
        <v>0</v>
      </c>
      <c r="E21" s="5">
        <f t="shared" si="0"/>
        <v>0</v>
      </c>
      <c r="F21" s="6">
        <f t="shared" si="1"/>
        <v>0</v>
      </c>
    </row>
    <row r="22" spans="1:6" x14ac:dyDescent="0.3">
      <c r="A22" s="28">
        <v>13</v>
      </c>
      <c r="B22" s="3" t="s">
        <v>57</v>
      </c>
      <c r="C22" s="33">
        <f>Ceník!C22</f>
        <v>0</v>
      </c>
      <c r="D22" s="33">
        <f>Ceník!D22</f>
        <v>0</v>
      </c>
      <c r="E22" s="5">
        <f t="shared" si="0"/>
        <v>0</v>
      </c>
      <c r="F22" s="6">
        <f t="shared" si="1"/>
        <v>0</v>
      </c>
    </row>
    <row r="23" spans="1:6" x14ac:dyDescent="0.3">
      <c r="A23" s="28">
        <v>14</v>
      </c>
      <c r="B23" s="3" t="s">
        <v>56</v>
      </c>
      <c r="C23" s="33">
        <f>Ceník!C23</f>
        <v>0</v>
      </c>
      <c r="D23" s="33">
        <f>Ceník!D23</f>
        <v>0</v>
      </c>
      <c r="E23" s="5">
        <f t="shared" si="0"/>
        <v>0</v>
      </c>
      <c r="F23" s="6">
        <f t="shared" si="1"/>
        <v>0</v>
      </c>
    </row>
    <row r="24" spans="1:6" x14ac:dyDescent="0.3">
      <c r="A24" s="28">
        <v>15</v>
      </c>
      <c r="B24" s="3" t="s">
        <v>55</v>
      </c>
      <c r="C24" s="33">
        <f>Ceník!C24</f>
        <v>0</v>
      </c>
      <c r="D24" s="33">
        <f>Ceník!D24</f>
        <v>0</v>
      </c>
      <c r="E24" s="5">
        <f t="shared" si="0"/>
        <v>0</v>
      </c>
      <c r="F24" s="6">
        <f t="shared" si="1"/>
        <v>0</v>
      </c>
    </row>
    <row r="25" spans="1:6" x14ac:dyDescent="0.3">
      <c r="A25" s="28">
        <v>16</v>
      </c>
      <c r="B25" s="3" t="s">
        <v>54</v>
      </c>
      <c r="C25" s="33">
        <f>Ceník!C25</f>
        <v>0</v>
      </c>
      <c r="D25" s="33">
        <f>Ceník!D25</f>
        <v>0</v>
      </c>
      <c r="E25" s="5">
        <f t="shared" ref="E25" si="2">C25+D25</f>
        <v>0</v>
      </c>
      <c r="F25" s="6">
        <f t="shared" ref="F25" si="3">5*E25</f>
        <v>0</v>
      </c>
    </row>
    <row r="26" spans="1:6" x14ac:dyDescent="0.3">
      <c r="A26" s="28">
        <v>17</v>
      </c>
      <c r="B26" s="3" t="s">
        <v>28</v>
      </c>
      <c r="C26" s="7" t="s">
        <v>11</v>
      </c>
      <c r="D26" s="7" t="s">
        <v>11</v>
      </c>
      <c r="E26" s="32">
        <f>Ceník!E26</f>
        <v>0</v>
      </c>
      <c r="F26" s="8">
        <f>5*E26</f>
        <v>0</v>
      </c>
    </row>
    <row r="27" spans="1:6" x14ac:dyDescent="0.3">
      <c r="A27" s="28">
        <v>18</v>
      </c>
      <c r="B27" s="3" t="s">
        <v>46</v>
      </c>
      <c r="C27" s="7" t="s">
        <v>11</v>
      </c>
      <c r="D27" s="7" t="s">
        <v>11</v>
      </c>
      <c r="E27" s="32">
        <f>Ceník!E27</f>
        <v>0</v>
      </c>
      <c r="F27" s="8">
        <f t="shared" ref="F27:F32" si="4">5*E27</f>
        <v>0</v>
      </c>
    </row>
    <row r="28" spans="1:6" x14ac:dyDescent="0.3">
      <c r="A28" s="28">
        <v>19</v>
      </c>
      <c r="B28" s="3" t="s">
        <v>26</v>
      </c>
      <c r="C28" s="7" t="s">
        <v>11</v>
      </c>
      <c r="D28" s="7" t="s">
        <v>11</v>
      </c>
      <c r="E28" s="32">
        <f>Ceník!E28</f>
        <v>0</v>
      </c>
      <c r="F28" s="8">
        <f t="shared" si="4"/>
        <v>0</v>
      </c>
    </row>
    <row r="29" spans="1:6" x14ac:dyDescent="0.3">
      <c r="A29" s="28">
        <v>20</v>
      </c>
      <c r="B29" s="3" t="s">
        <v>27</v>
      </c>
      <c r="C29" s="7" t="s">
        <v>11</v>
      </c>
      <c r="D29" s="7" t="s">
        <v>11</v>
      </c>
      <c r="E29" s="32">
        <f>Ceník!E29</f>
        <v>0</v>
      </c>
      <c r="F29" s="8">
        <f t="shared" si="4"/>
        <v>0</v>
      </c>
    </row>
    <row r="30" spans="1:6" x14ac:dyDescent="0.3">
      <c r="A30" s="28">
        <v>21</v>
      </c>
      <c r="B30" s="3" t="s">
        <v>45</v>
      </c>
      <c r="C30" s="7" t="s">
        <v>11</v>
      </c>
      <c r="D30" s="7" t="s">
        <v>11</v>
      </c>
      <c r="E30" s="32">
        <f>Ceník!E30</f>
        <v>0</v>
      </c>
      <c r="F30" s="8">
        <f t="shared" si="4"/>
        <v>0</v>
      </c>
    </row>
    <row r="31" spans="1:6" x14ac:dyDescent="0.3">
      <c r="A31" s="28">
        <v>22</v>
      </c>
      <c r="B31" s="3" t="s">
        <v>30</v>
      </c>
      <c r="C31" s="32">
        <f>Ceník!$C$31</f>
        <v>0</v>
      </c>
      <c r="D31" s="7" t="s">
        <v>11</v>
      </c>
      <c r="E31" s="32">
        <f>C31</f>
        <v>0</v>
      </c>
      <c r="F31" s="8">
        <f t="shared" si="4"/>
        <v>0</v>
      </c>
    </row>
    <row r="32" spans="1:6" x14ac:dyDescent="0.3">
      <c r="A32" s="28">
        <v>23</v>
      </c>
      <c r="B32" s="3" t="s">
        <v>31</v>
      </c>
      <c r="C32" s="7" t="s">
        <v>11</v>
      </c>
      <c r="D32" s="32">
        <f>Ceník!$D$32</f>
        <v>0</v>
      </c>
      <c r="E32" s="32">
        <f>D32</f>
        <v>0</v>
      </c>
      <c r="F32" s="8">
        <f t="shared" si="4"/>
        <v>0</v>
      </c>
    </row>
    <row r="33" spans="1:6" x14ac:dyDescent="0.3">
      <c r="A33" s="69"/>
      <c r="B33" s="70"/>
      <c r="C33" s="70"/>
      <c r="D33" s="70"/>
      <c r="E33" s="70"/>
      <c r="F33" s="71"/>
    </row>
    <row r="34" spans="1:6" ht="15" thickBot="1" x14ac:dyDescent="0.35">
      <c r="A34" s="72" t="s">
        <v>39</v>
      </c>
      <c r="B34" s="73"/>
      <c r="C34" s="73"/>
      <c r="D34" s="73"/>
      <c r="E34" s="73"/>
      <c r="F34" s="23">
        <f>SUM(F10:F32)</f>
        <v>0</v>
      </c>
    </row>
    <row r="36" spans="1:6" ht="24" thickBot="1" x14ac:dyDescent="0.35">
      <c r="A36" s="58" t="s">
        <v>48</v>
      </c>
      <c r="B36" s="58"/>
      <c r="C36" s="58"/>
      <c r="D36" s="58"/>
      <c r="E36" s="58"/>
      <c r="F36" s="58"/>
    </row>
    <row r="37" spans="1:6" ht="19.5" customHeight="1" x14ac:dyDescent="0.3">
      <c r="A37" s="60"/>
      <c r="B37" s="62" t="s">
        <v>20</v>
      </c>
      <c r="C37" s="62" t="s">
        <v>23</v>
      </c>
      <c r="D37" s="67" t="s">
        <v>9</v>
      </c>
      <c r="E37" s="67"/>
      <c r="F37" s="68"/>
    </row>
    <row r="38" spans="1:6" ht="15" thickBot="1" x14ac:dyDescent="0.35">
      <c r="A38" s="61"/>
      <c r="B38" s="63"/>
      <c r="C38" s="63"/>
      <c r="D38" s="21" t="s">
        <v>35</v>
      </c>
      <c r="E38" s="21" t="s">
        <v>10</v>
      </c>
      <c r="F38" s="22" t="s">
        <v>40</v>
      </c>
    </row>
    <row r="39" spans="1:6" ht="15" thickTop="1" x14ac:dyDescent="0.3">
      <c r="A39" s="64"/>
      <c r="B39" s="65"/>
      <c r="C39" s="65"/>
      <c r="D39" s="65"/>
      <c r="E39" s="65"/>
      <c r="F39" s="66"/>
    </row>
    <row r="40" spans="1:6" x14ac:dyDescent="0.3">
      <c r="A40" s="2"/>
      <c r="B40" s="3" t="s">
        <v>22</v>
      </c>
      <c r="C40" s="12" t="s">
        <v>24</v>
      </c>
      <c r="D40" s="18">
        <f>Ceník!D38</f>
        <v>0</v>
      </c>
      <c r="E40" s="18">
        <f>D40*5</f>
        <v>0</v>
      </c>
      <c r="F40" s="8">
        <f>5*E40</f>
        <v>0</v>
      </c>
    </row>
    <row r="41" spans="1:6" x14ac:dyDescent="0.3">
      <c r="A41" s="2"/>
      <c r="B41" s="3" t="s">
        <v>21</v>
      </c>
      <c r="C41" s="12" t="s">
        <v>25</v>
      </c>
      <c r="D41" s="18">
        <f>Ceník!D39</f>
        <v>0</v>
      </c>
      <c r="E41" s="18">
        <f>D41*2*5*5</f>
        <v>0</v>
      </c>
      <c r="F41" s="8">
        <f>5*E41</f>
        <v>0</v>
      </c>
    </row>
    <row r="42" spans="1:6" x14ac:dyDescent="0.3">
      <c r="A42" s="69"/>
      <c r="B42" s="70"/>
      <c r="C42" s="70"/>
      <c r="D42" s="70"/>
      <c r="E42" s="70"/>
      <c r="F42" s="71"/>
    </row>
    <row r="43" spans="1:6" ht="15" thickBot="1" x14ac:dyDescent="0.35">
      <c r="A43" s="72" t="s">
        <v>38</v>
      </c>
      <c r="B43" s="73"/>
      <c r="C43" s="73"/>
      <c r="D43" s="73"/>
      <c r="E43" s="73"/>
      <c r="F43" s="23">
        <f>SUM(F40:F41)</f>
        <v>0</v>
      </c>
    </row>
    <row r="44" spans="1:6" x14ac:dyDescent="0.3">
      <c r="A44" s="19"/>
      <c r="B44" s="19"/>
      <c r="C44" s="19"/>
      <c r="D44" s="19"/>
      <c r="E44" s="19"/>
      <c r="F44" s="20"/>
    </row>
    <row r="45" spans="1:6" ht="18.600000000000001" thickBot="1" x14ac:dyDescent="0.35">
      <c r="A45" s="58" t="s">
        <v>42</v>
      </c>
      <c r="B45" s="58"/>
      <c r="C45" s="58"/>
      <c r="D45" s="58"/>
      <c r="E45" s="58"/>
      <c r="F45" s="58"/>
    </row>
    <row r="46" spans="1:6" ht="15" thickBot="1" x14ac:dyDescent="0.35">
      <c r="A46" s="74" t="s">
        <v>12</v>
      </c>
      <c r="B46" s="75"/>
      <c r="C46" s="75"/>
      <c r="D46" s="75"/>
      <c r="E46" s="75"/>
      <c r="F46" s="27">
        <f>F43+F34</f>
        <v>0</v>
      </c>
    </row>
    <row r="47" spans="1:6" x14ac:dyDescent="0.3">
      <c r="A47" s="19"/>
      <c r="B47" s="19"/>
      <c r="C47" s="19"/>
      <c r="D47" s="19"/>
      <c r="E47" s="19"/>
      <c r="F47" s="20"/>
    </row>
    <row r="48" spans="1:6" x14ac:dyDescent="0.3">
      <c r="A48" s="24" t="s">
        <v>16</v>
      </c>
      <c r="B48" s="9"/>
      <c r="C48" s="9"/>
      <c r="D48" s="9"/>
      <c r="E48" s="9"/>
      <c r="F48" s="9"/>
    </row>
    <row r="49" spans="1:6" x14ac:dyDescent="0.3">
      <c r="A49" s="1" t="s">
        <v>17</v>
      </c>
      <c r="B49" s="36" t="s">
        <v>29</v>
      </c>
      <c r="C49" s="36"/>
      <c r="D49" s="36"/>
      <c r="E49" s="36"/>
      <c r="F49" s="36"/>
    </row>
    <row r="50" spans="1:6" ht="49.5" customHeight="1" x14ac:dyDescent="0.3">
      <c r="A50" s="1" t="s">
        <v>18</v>
      </c>
      <c r="B50" s="37" t="s">
        <v>49</v>
      </c>
      <c r="C50" s="37"/>
      <c r="D50" s="37"/>
      <c r="E50" s="37"/>
      <c r="F50" s="37"/>
    </row>
    <row r="51" spans="1:6" ht="29.25" customHeight="1" x14ac:dyDescent="0.3">
      <c r="A51" s="1" t="s">
        <v>36</v>
      </c>
      <c r="B51" s="37" t="s">
        <v>37</v>
      </c>
      <c r="C51" s="37"/>
      <c r="D51" s="37"/>
      <c r="E51" s="37"/>
      <c r="F51" s="37"/>
    </row>
    <row r="52" spans="1:6" x14ac:dyDescent="0.3">
      <c r="A52" s="9"/>
      <c r="B52" s="9"/>
      <c r="C52" s="9"/>
      <c r="D52" s="9"/>
      <c r="E52" s="9"/>
      <c r="F52" s="9"/>
    </row>
    <row r="53" spans="1:6" x14ac:dyDescent="0.3">
      <c r="A53" s="9"/>
      <c r="B53" s="9"/>
      <c r="C53" s="9"/>
      <c r="D53" s="9"/>
      <c r="E53" s="9"/>
      <c r="F53" s="9"/>
    </row>
    <row r="54" spans="1:6" x14ac:dyDescent="0.3">
      <c r="A54" s="9"/>
      <c r="B54" s="9"/>
      <c r="C54" s="9"/>
      <c r="D54" s="9"/>
      <c r="E54" s="9"/>
      <c r="F54" s="9"/>
    </row>
    <row r="55" spans="1:6" x14ac:dyDescent="0.3">
      <c r="A55" s="9"/>
      <c r="B55" s="9"/>
      <c r="C55" s="9"/>
      <c r="D55" s="9"/>
      <c r="E55" s="9"/>
      <c r="F55" s="9"/>
    </row>
    <row r="56" spans="1:6" x14ac:dyDescent="0.3">
      <c r="A56" s="9"/>
      <c r="B56" s="9"/>
      <c r="C56" s="9"/>
      <c r="D56" s="9"/>
      <c r="E56" s="9"/>
      <c r="F56" s="9"/>
    </row>
    <row r="57" spans="1:6" x14ac:dyDescent="0.3">
      <c r="A57" s="9"/>
      <c r="B57" s="9"/>
      <c r="C57" s="9"/>
      <c r="D57" s="9"/>
      <c r="E57" s="9"/>
      <c r="F57" s="9"/>
    </row>
    <row r="58" spans="1:6" x14ac:dyDescent="0.3">
      <c r="A58" s="9"/>
      <c r="B58" s="9"/>
      <c r="C58" s="9"/>
      <c r="D58" s="9"/>
      <c r="E58" s="9"/>
      <c r="F58" s="9"/>
    </row>
    <row r="59" spans="1:6" x14ac:dyDescent="0.3">
      <c r="A59" s="9"/>
      <c r="B59" s="9"/>
      <c r="C59" s="9"/>
      <c r="D59" s="9"/>
      <c r="E59" s="9"/>
      <c r="F59" s="9"/>
    </row>
    <row r="60" spans="1:6" x14ac:dyDescent="0.3">
      <c r="A60" s="9"/>
      <c r="B60" s="9"/>
      <c r="C60" s="9"/>
      <c r="D60" s="9"/>
      <c r="E60" s="9"/>
      <c r="F60" s="9"/>
    </row>
    <row r="61" spans="1:6" x14ac:dyDescent="0.3">
      <c r="A61" s="9"/>
      <c r="B61" s="9"/>
      <c r="C61" s="9"/>
      <c r="D61" s="9"/>
      <c r="E61" s="9"/>
      <c r="F61" s="9"/>
    </row>
    <row r="62" spans="1:6" x14ac:dyDescent="0.3">
      <c r="A62" s="9"/>
      <c r="B62" s="9"/>
      <c r="C62" s="9"/>
      <c r="D62" s="9"/>
      <c r="E62" s="9"/>
      <c r="F62" s="9"/>
    </row>
    <row r="63" spans="1:6" x14ac:dyDescent="0.3">
      <c r="A63" s="9"/>
      <c r="B63" s="9"/>
      <c r="C63" s="9"/>
      <c r="D63" s="9"/>
      <c r="E63" s="9"/>
      <c r="F63" s="9"/>
    </row>
    <row r="64" spans="1:6" x14ac:dyDescent="0.3">
      <c r="A64" s="9"/>
      <c r="B64" s="9"/>
      <c r="C64" s="9"/>
      <c r="D64" s="9"/>
      <c r="E64" s="9"/>
      <c r="F64" s="9"/>
    </row>
    <row r="65" spans="1:6" x14ac:dyDescent="0.3">
      <c r="A65" s="9"/>
      <c r="B65" s="9"/>
      <c r="C65" s="9"/>
      <c r="D65" s="9"/>
      <c r="E65" s="9"/>
      <c r="F65" s="9"/>
    </row>
    <row r="66" spans="1:6" x14ac:dyDescent="0.3">
      <c r="A66" s="9"/>
      <c r="B66" s="9"/>
      <c r="C66" s="9"/>
      <c r="D66" s="9"/>
      <c r="E66" s="9"/>
      <c r="F66" s="9"/>
    </row>
    <row r="67" spans="1:6" x14ac:dyDescent="0.3">
      <c r="A67" s="9"/>
      <c r="B67" s="9"/>
      <c r="C67" s="9"/>
      <c r="D67" s="9"/>
      <c r="E67" s="9"/>
      <c r="F67" s="9"/>
    </row>
    <row r="68" spans="1:6" x14ac:dyDescent="0.3">
      <c r="A68" s="9"/>
      <c r="B68" s="9"/>
      <c r="C68" s="9"/>
      <c r="D68" s="9"/>
      <c r="E68" s="9"/>
      <c r="F68" s="9"/>
    </row>
    <row r="69" spans="1:6" x14ac:dyDescent="0.3">
      <c r="A69" s="9"/>
      <c r="B69" s="9"/>
      <c r="C69" s="9"/>
      <c r="D69" s="9"/>
      <c r="E69" s="9"/>
      <c r="F69" s="9"/>
    </row>
    <row r="70" spans="1:6" x14ac:dyDescent="0.3">
      <c r="A70" s="9"/>
      <c r="B70" s="9"/>
      <c r="C70" s="9"/>
      <c r="D70" s="9"/>
      <c r="E70" s="9"/>
      <c r="F70" s="9"/>
    </row>
    <row r="71" spans="1:6" x14ac:dyDescent="0.3">
      <c r="A71" s="9"/>
      <c r="B71" s="9"/>
      <c r="C71" s="9"/>
      <c r="D71" s="9"/>
      <c r="E71" s="9"/>
      <c r="F71" s="9"/>
    </row>
    <row r="72" spans="1:6" x14ac:dyDescent="0.3">
      <c r="A72" s="9"/>
      <c r="B72" s="9"/>
      <c r="C72" s="9"/>
      <c r="D72" s="9"/>
      <c r="E72" s="9"/>
      <c r="F72" s="9"/>
    </row>
  </sheetData>
  <mergeCells count="25">
    <mergeCell ref="A2:F2"/>
    <mergeCell ref="A3:F3"/>
    <mergeCell ref="A5:F5"/>
    <mergeCell ref="A1:F1"/>
    <mergeCell ref="A36:F36"/>
    <mergeCell ref="A9:F9"/>
    <mergeCell ref="A4:F4"/>
    <mergeCell ref="B51:F51"/>
    <mergeCell ref="A42:F42"/>
    <mergeCell ref="A43:E43"/>
    <mergeCell ref="A46:E46"/>
    <mergeCell ref="A6:F6"/>
    <mergeCell ref="B50:F50"/>
    <mergeCell ref="A34:E34"/>
    <mergeCell ref="B49:F49"/>
    <mergeCell ref="C7:F7"/>
    <mergeCell ref="B7:B8"/>
    <mergeCell ref="A7:A8"/>
    <mergeCell ref="A33:F33"/>
    <mergeCell ref="A39:F39"/>
    <mergeCell ref="A37:A38"/>
    <mergeCell ref="B37:B38"/>
    <mergeCell ref="A45:F45"/>
    <mergeCell ref="C37:C38"/>
    <mergeCell ref="D37:F37"/>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Ceník</vt:lpstr>
      <vt:lpstr>Hodnocení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Ezr</dc:creator>
  <cp:lastModifiedBy>Martina Hofmanová</cp:lastModifiedBy>
  <dcterms:created xsi:type="dcterms:W3CDTF">2022-03-14T15:12:36Z</dcterms:created>
  <dcterms:modified xsi:type="dcterms:W3CDTF">2022-04-25T15:01:42Z</dcterms:modified>
</cp:coreProperties>
</file>