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<sst xmlns="http://schemas.openxmlformats.org/spreadsheetml/2006/main" count="783" uniqueCount="431">
  <si>
    <t>pořadové číslo</t>
  </si>
  <si>
    <t>popis položky</t>
  </si>
  <si>
    <t>měrná jdnotka</t>
  </si>
  <si>
    <t>jednotková cena</t>
  </si>
  <si>
    <t>celkem za smluvní období</t>
  </si>
  <si>
    <t>poznámka</t>
  </si>
  <si>
    <t>dopravní značky a dopravní značení</t>
  </si>
  <si>
    <t>ks</t>
  </si>
  <si>
    <t>v ceně je obsaženo vytyčení podzemních sítí</t>
  </si>
  <si>
    <t xml:space="preserve">výměna staré nebo poškozené dopravní značky s ponecháním sloupku </t>
  </si>
  <si>
    <t>odstranění dopravní značky komplet, včetně opravy vozovky do 0,25 m2</t>
  </si>
  <si>
    <t>zřízení nové dopravní značky (sloupek, betonová patka, značka)</t>
  </si>
  <si>
    <t>zřízení nové dopravní značky (sloupek, hliníková patka, značka)</t>
  </si>
  <si>
    <t>čištění dopravních značek umytím vodou a saponátem</t>
  </si>
  <si>
    <t>včetně dopravy</t>
  </si>
  <si>
    <t>m</t>
  </si>
  <si>
    <t>bez dopravy</t>
  </si>
  <si>
    <t>VDZ - čára 125 mm plast</t>
  </si>
  <si>
    <t>VDZ - čára 250 mm plast</t>
  </si>
  <si>
    <t xml:space="preserve">bez dopravy </t>
  </si>
  <si>
    <t>m2</t>
  </si>
  <si>
    <t>výměna hliníkové patky sloupku dopravní značky</t>
  </si>
  <si>
    <t>doplnění dodatkové tabulky E 13 s nápisem</t>
  </si>
  <si>
    <t>narovnání sloupku dopravní značky s betonovou patkou</t>
  </si>
  <si>
    <t>výměna poškozeného sloupku dopravní značky odříznutím a navařením nového sloupku</t>
  </si>
  <si>
    <t>čištění dopravních značek umytím graffiti -rozpouštědlem</t>
  </si>
  <si>
    <r>
      <t>zhotovení zónové, velkoplošné dopravní nebo informační cedule (</t>
    </r>
    <r>
      <rPr>
        <b/>
        <sz val="11"/>
        <color theme="1"/>
        <rFont val="Calibri"/>
        <family val="2"/>
        <scheme val="minor"/>
      </rPr>
      <t>velkoplošné</t>
    </r>
    <r>
      <rPr>
        <sz val="11"/>
        <color theme="1"/>
        <rFont val="Calibri"/>
        <family val="2"/>
        <scheme val="minor"/>
      </rPr>
      <t>)</t>
    </r>
  </si>
  <si>
    <r>
      <t xml:space="preserve">osazení  </t>
    </r>
    <r>
      <rPr>
        <b/>
        <sz val="11"/>
        <color theme="1"/>
        <rFont val="Calibri"/>
        <family val="2"/>
        <scheme val="minor"/>
      </rPr>
      <t>velkoplošné</t>
    </r>
    <r>
      <rPr>
        <sz val="11"/>
        <color theme="1"/>
        <rFont val="Calibri"/>
        <family val="2"/>
        <scheme val="minor"/>
      </rPr>
      <t xml:space="preserve"> cedule (patka, příruba)</t>
    </r>
  </si>
  <si>
    <t>VDZ - vodící slepecký proužek v přechodu pro chodce</t>
  </si>
  <si>
    <t>bez specifikace</t>
  </si>
  <si>
    <t>specifikace</t>
  </si>
  <si>
    <t>pořízení  silničního zrcadla - průměr 600 mm, akryl, PVC</t>
  </si>
  <si>
    <t>pořízení  silničního zrcadla - průměr 800 mm, akryl, PVC</t>
  </si>
  <si>
    <t>pořízení  silničního zrcadla - obdélníkové, akryl, PVC</t>
  </si>
  <si>
    <t>umístění přenosného dopravního značení na botku, trojnožku, ocelovou ohrádku</t>
  </si>
  <si>
    <t>umístění ocelové ohrádky, zábrany</t>
  </si>
  <si>
    <t>umístění ocelového (litinového, plastového) zpomalovacího prvku (retardéru) díly, upevnění na kotvy do konstrukce vozovky</t>
  </si>
  <si>
    <t>odstranění prvku retardéru, zalití montážních otvorů včetně likvidace</t>
  </si>
  <si>
    <t>t</t>
  </si>
  <si>
    <t>řezání asfaltových povrchů hl. 5 cm</t>
  </si>
  <si>
    <t>bourání asfaltových povrchů bouracím kladivem ručně</t>
  </si>
  <si>
    <t>m3</t>
  </si>
  <si>
    <t>bourání asfaltových povrchů bouracím kladivem strojně</t>
  </si>
  <si>
    <t>frézování asfaltových povrchů 4-5 cm</t>
  </si>
  <si>
    <t>frézování asfaltových povrchů 6 cm</t>
  </si>
  <si>
    <t>frézování asfaltových povrchů 7 cm</t>
  </si>
  <si>
    <t>řezání asfaltových povrchů hl. do 15 cm</t>
  </si>
  <si>
    <t>řezání betonových povrchů do 15 cm</t>
  </si>
  <si>
    <t>zhotovení štěrkové konstrukce z kameniva  fr.63-125 mm vč.uválcování tl. Do 200 mm</t>
  </si>
  <si>
    <t>Pokládka geomříže</t>
  </si>
  <si>
    <t>Geomříž</t>
  </si>
  <si>
    <t>zhotovení štěrkové konstrukce z kameniva  fr.0 -35 mm vč.zhutnění vibrační deskou tl. do 150 mm</t>
  </si>
  <si>
    <t>zhotovení podkladní zpevňovací konstrukce z KZC s vyrovnáním do nivelety a se zaválcováním</t>
  </si>
  <si>
    <t>souvislé opravy AB vozovek, chodníků</t>
  </si>
  <si>
    <t>Spojovací posttřik z emulze (bitumen)</t>
  </si>
  <si>
    <t>Výspravy výtluků</t>
  </si>
  <si>
    <t>včetně dopravy a skládkovného</t>
  </si>
  <si>
    <t>vč. specifikace a dopravy</t>
  </si>
  <si>
    <t xml:space="preserve">specifikace </t>
  </si>
  <si>
    <t>vč. dopravy</t>
  </si>
  <si>
    <t>vč.specifikace a dopravy</t>
  </si>
  <si>
    <t>umístění souboru dopravního značení pro zajištění bezpečnosti silničního provozu před a při stav.činnosti</t>
  </si>
  <si>
    <t>cena zahrnuje dopravu DZ na místo i odstranění po ukončení činnosti</t>
  </si>
  <si>
    <t>Opravy</t>
  </si>
  <si>
    <t>Výšková úprava poklopů šoupat, chodníkových uzávěrů a hydrantů stávajících, při pokládce novéhoAB koberce</t>
  </si>
  <si>
    <t>Výšková úprava poklopů armaturních šachet, kanalizačních poklopů  stávajících, při pokládce novéhoAB koberce</t>
  </si>
  <si>
    <t xml:space="preserve">Výšková úprava kanalizačních poklopů ve stávajících vozovkách a chodnících za použití vymezovacích prstenců </t>
  </si>
  <si>
    <r>
      <t xml:space="preserve">Odstranění uliční dešťové vpusti z bet.dílců s nezbytnou odkopávkou, výřezem v AB souvrství,odstraněním staré konstrukce šachty </t>
    </r>
    <r>
      <rPr>
        <b/>
        <sz val="11"/>
        <color theme="1"/>
        <rFont val="Calibri"/>
        <family val="2"/>
        <scheme val="minor"/>
      </rPr>
      <t>hl. do 1,0 m</t>
    </r>
  </si>
  <si>
    <r>
      <t xml:space="preserve">Odstranění uliční dešťové vpusti z bet.dílců s nezbytnou odkopávkou, výřezem v AB souvrství,odstraněním staré konstrukce šachty </t>
    </r>
    <r>
      <rPr>
        <b/>
        <sz val="11"/>
        <color theme="1"/>
        <rFont val="Calibri"/>
        <family val="2"/>
        <scheme val="minor"/>
      </rPr>
      <t>hl. nad 1,0 m</t>
    </r>
  </si>
  <si>
    <t>cena zahrnuje poplatek za skládku v t, dopravné, odpojení od potrubí</t>
  </si>
  <si>
    <t>výměna poškozeného  víka kanalizační šachty 600 mm. Výřez v asfaltovém souvrství, vybourání rámu poklopu, úprava pro osazení nového rámu, usazení rámu, pokládka nového AB do výřezu, zátěr spár</t>
  </si>
  <si>
    <t>Odstranění betonového aco-drainu vybouráním nebo rozebráním, nad  stavební šířku 200 mm</t>
  </si>
  <si>
    <t>Odstranění betonového aco-drainu vybouráním nebo rozebráním, do stavební šířky 200 mm</t>
  </si>
  <si>
    <t>umístění nové kompletní uliční vpusti vč. mříže a rámu,  konstrukce z bet. prefabrikátů; dno +1 skruž, kompletní stavba vč. obetonování, záhozu a pokládky AB souvrství do připraveného výřezu</t>
  </si>
  <si>
    <t>cena zahrnuje dopravné, napojení na stávající potrubí do 1,0 m vč.PVC tvarovek, čerpání vody</t>
  </si>
  <si>
    <t>umístění nové kompletní uliční vpusti vč. mříže a rámu,  konstrukce z bet. prefabrikátů; dno +2 skruže, kompletní stavba vč. obetonování, záhozu a pokládky AB souvrství do připraveného výřezu</t>
  </si>
  <si>
    <r>
      <t xml:space="preserve">Umístění nového štěrbinového betonového aco-drainu </t>
    </r>
    <r>
      <rPr>
        <b/>
        <sz val="11"/>
        <color theme="1"/>
        <rFont val="Calibri"/>
        <family val="2"/>
        <scheme val="minor"/>
      </rPr>
      <t>do 200 mm</t>
    </r>
    <r>
      <rPr>
        <sz val="11"/>
        <color theme="1"/>
        <rFont val="Calibri"/>
        <family val="2"/>
        <scheme val="minor"/>
      </rPr>
      <t xml:space="preserve"> stavební šířky, včetně podbetonování a obetonování, napojení na asfaltobetonové souvrství do 200 mm na každou stranu, vč.zálivky spár bitumenovou směsí</t>
    </r>
  </si>
  <si>
    <r>
      <t xml:space="preserve">Umístění nového štěrbinového betonového aco-drainu </t>
    </r>
    <r>
      <rPr>
        <b/>
        <sz val="11"/>
        <color theme="1"/>
        <rFont val="Calibri"/>
        <family val="2"/>
        <scheme val="minor"/>
      </rPr>
      <t xml:space="preserve">do 300 mm </t>
    </r>
    <r>
      <rPr>
        <sz val="11"/>
        <color theme="1"/>
        <rFont val="Calibri"/>
        <family val="2"/>
        <scheme val="minor"/>
      </rPr>
      <t>stavební šířky, včetně podbetonování a obetonování, napojení na asfaltobetonové souvrství do 200 mm na každou stranu, vč.zálivky spár bitumenovou směsí</t>
    </r>
  </si>
  <si>
    <r>
      <t xml:space="preserve">Umístění nového žlabového aco-drainu </t>
    </r>
    <r>
      <rPr>
        <b/>
        <sz val="11"/>
        <color theme="1"/>
        <rFont val="Calibri"/>
        <family val="2"/>
        <scheme val="minor"/>
      </rPr>
      <t xml:space="preserve">do 200 mm </t>
    </r>
    <r>
      <rPr>
        <sz val="11"/>
        <color theme="1"/>
        <rFont val="Calibri"/>
        <family val="2"/>
        <scheme val="minor"/>
      </rPr>
      <t>stavební šířky s litinovou mříží, včetně podbetonování a obetonování, napojení na asfaltobetonové souvrství do 200 mm na každou stranu, vč.zálivky spár bitumenovou směsí</t>
    </r>
  </si>
  <si>
    <t>cena zahrnuje dopravné, čerpání vody</t>
  </si>
  <si>
    <t>cena zahrnuje dopravné, , čerpání vody</t>
  </si>
  <si>
    <r>
      <t xml:space="preserve">Umístění nového žlabového aco-drainu </t>
    </r>
    <r>
      <rPr>
        <b/>
        <sz val="11"/>
        <color theme="1"/>
        <rFont val="Calibri"/>
        <family val="2"/>
        <scheme val="minor"/>
      </rPr>
      <t xml:space="preserve">do 300 mm </t>
    </r>
    <r>
      <rPr>
        <sz val="11"/>
        <color theme="1"/>
        <rFont val="Calibri"/>
        <family val="2"/>
        <scheme val="minor"/>
      </rPr>
      <t>stavební šířky s litinovou mříží, včetně podbetonování a obetonování, napojení na asfaltobetonové souvrství do 200 mm na každou stranu, vč.zálivky spár bitumenovou směsí</t>
    </r>
  </si>
  <si>
    <t>cena zahrnuje dopravné,  čerpání vody</t>
  </si>
  <si>
    <t>napojení nového aco drainu (beton i žlab) na stávající odtokové potrubí do průměru 200 mm v délce do 1,0 m vč.tvarovek PVC, obetonování potrubí</t>
  </si>
  <si>
    <t>nátěry ocelových konstrukcí syntetickou barvou, zábradlí, sloupků, včetně očištění, běžného obroušení nebo oškrábání, vyspravení podkladu základní barvou, maskování a úklidu</t>
  </si>
  <si>
    <t>pro výpočet ceny bude použitá rozvinutá plocha, cena zahrnuje pořízení bezpečného prostoru pro pracovníky, svislé dopravní značení, pásky PVC atd.</t>
  </si>
  <si>
    <t>opatření povrchu ocelových konstrukcí práškovou  barvou, nových konstrukcí</t>
  </si>
  <si>
    <t>kg</t>
  </si>
  <si>
    <t>demontáž ocelových dílů silničních doplňků odřezáním a s vybouráním betonových patek - 1 sloupek, 1 patka</t>
  </si>
  <si>
    <t>vč.specifikace</t>
  </si>
  <si>
    <t>vč. specifikace spojovacího materiálu</t>
  </si>
  <si>
    <t>Osazení dna příkopového žlabu z bet.tvárnic šířky 60 cm do štěrkového lože</t>
  </si>
  <si>
    <t>Osazení dna příkopového žlabu z bet.tvárnic šířky 60 cm do betonového lože s vymazáním spár</t>
  </si>
  <si>
    <t>Osazení dna příkopového žlabu z bet.tvárnic šířky 25 cm do bet.lože hlobky min.20 cms vymazáním spár</t>
  </si>
  <si>
    <t>výměna pískového lapače dešťového svodu včetně stavebních prací a výměny napojovacího potrubí v zemi (v konstrukci chodníku) a zemní práce s tím spojené</t>
  </si>
  <si>
    <t>cena zahrnuje kompletní výměnu včetně pořízení nového lapače střešních splavenin, rozebrání krytu chodníku (vozovky) a opětnou montáž krytu</t>
  </si>
  <si>
    <t>Specifikace: betonová směs C-8 -  15</t>
  </si>
  <si>
    <t>Specifikace: betonová směs C-18 -  25</t>
  </si>
  <si>
    <t>vč.specifikace: nový podkladní štěrk, nová dlažba</t>
  </si>
  <si>
    <t>Vybourání betonových obrubníků chodníku 8  - 15 cm šířky do betonového lože vybouráním strojně s naložením a odvozem na skládku, skládkovné</t>
  </si>
  <si>
    <t>Vybourání betonových zahradních (sadových)obrubníků chodníku  do betonového lože vybouráním strojně s naložením a odvozem na skládku, skládkovné</t>
  </si>
  <si>
    <t>Montáž obrubníků šířky 8-10 cm do bet.lože min 15 cm hl.s vyrovnámím do nivelety, s obetonováním</t>
  </si>
  <si>
    <t>vč. dodávky obrubníků, vč.dodávky betonové směsi</t>
  </si>
  <si>
    <t>Montáž obrubníků šířky 12-15 cm do bet.lože min 15 cm hl.s vyrovnámím do nivelety, s obetonováním</t>
  </si>
  <si>
    <t>Oprava poškozeného chodníku z libovolné betonové zámkové dlažby rozebráním poškozeného místa, doplněním poškozených součástí, do plochy opravy 10 m2</t>
  </si>
  <si>
    <t>montáž zahradích (sadových) obrubníků do bet.lože min 15 cm hl. s vyrovnáním do nivelety, s obetonováním</t>
  </si>
  <si>
    <t>Pokládka prvků betonové zámkové dlažby libovolné, se zaříznutím krajních prvků tl. 6 - 8 cm do štěrku fr. 2-5 mm (4-8 mm) včetně vyrovnání a zhutnění</t>
  </si>
  <si>
    <t>Montáž beton.obrubníků tvarových (přejezdy, oblouk) do bet.lože min.15 cm, s vyrovnáním do nivelety, s obetonováním</t>
  </si>
  <si>
    <t>včetně specifikace</t>
  </si>
  <si>
    <t>odpadkový koš není součástí dodávky, cena včetně dopravy na místo</t>
  </si>
  <si>
    <t>osazení odpadkového koše na patku se zavrtáním do žulové dlažby na chemickou kotvu 3 šrouby</t>
  </si>
  <si>
    <t>Výměna betonových schodů z jednotlivých bet.stupňů s podbetonováním šířka 1,0 m - pro výpočet ceny použít násobek šířky cena za výměnu jednoho stupně</t>
  </si>
  <si>
    <t>vč. specifikace; vč. dopravy na místo, vč. betonového lože</t>
  </si>
  <si>
    <t xml:space="preserve">terénní úpravy kolem betonových vkládaných prvků včetně zhutnění, uhrabání a osetí travním semenem </t>
  </si>
  <si>
    <t>včetně dopravy, včetně specifikace</t>
  </si>
  <si>
    <t>Předláždění drobné dlažby 6 cm</t>
  </si>
  <si>
    <t>předláždění dlažby 10 - 12 cm</t>
  </si>
  <si>
    <t>Likvidace náletových porostů podél komunikací včetně odvozu na skládku, do 10 km</t>
  </si>
  <si>
    <t>Sekání trávy na krajnicích, vysekání příkopů, včetně očištění čel propustků s ponecháním trávy na místě</t>
  </si>
  <si>
    <t>Likvidace náletových porostů podél komunikací včetně odvozu na skládku, do 10 km, drcení na skládce s ponecháním na skládce k dalšímu zpracování</t>
  </si>
  <si>
    <t>včetně specifikace; včetně dopravy</t>
  </si>
  <si>
    <t>předláždění betonových desek ponecháním původních desek s vyrovnáním</t>
  </si>
  <si>
    <t>Založení trávníku ručním výsevem</t>
  </si>
  <si>
    <t>bez specifikace obrubníků, s dopravou na místo stavby do 5 km; vč. dod.bet.směsi</t>
  </si>
  <si>
    <t>řezání žulových obrubníků štípaných do 80 kg na délku</t>
  </si>
  <si>
    <t>cena celkem za dopravu do 5,0 km; s uložením</t>
  </si>
  <si>
    <t>Pokládka betonových panelů silničních 3,0 x 1,0 m včetně podsypu z kameniva drobé frakce s urovnáním</t>
  </si>
  <si>
    <t xml:space="preserve">stržení ornice do 20 cm s naložením na dopravní prostředek a odvozem do 5000 m </t>
  </si>
  <si>
    <t>Rozebrání vozovky z silničních panelů</t>
  </si>
  <si>
    <t>Bourání betonových konstrukcí z prostého betonu strojním zařízením vč.naložení na dopravní prostředek</t>
  </si>
  <si>
    <t>Bourání betonových konstrukcí z železového betonu strojním zařízením vč.naložení na dopravní prostředek</t>
  </si>
  <si>
    <t>Bourání zdí opěrných stěn z kamene na maltu cementovou strojné s naložením na dopravní prostředek</t>
  </si>
  <si>
    <t>cena vč.dopravného s uložením na skládku</t>
  </si>
  <si>
    <t>Bourání zdí opěrných stěn z cihel na maltu VC strojné s naložením na dopravní prostředek</t>
  </si>
  <si>
    <t>Stavba opěrných zdí z prvků ztraceného bednění, včetně výstuže a betonové výplně</t>
  </si>
  <si>
    <t>Specifikace prvků ztraceného bednění šířky 300 mm</t>
  </si>
  <si>
    <t>Specifikace prvků ztraceného bednění šířky 200 mm</t>
  </si>
  <si>
    <t>Specifikace: skruž beton. průměr 1000 mm, v= 500 mm</t>
  </si>
  <si>
    <t>Specifikace: skruž beton. průměr 1000 mm, v= 300 mm</t>
  </si>
  <si>
    <t>Specifikace: skruž beton. průměr 1000 mm, v= 200 mm</t>
  </si>
  <si>
    <t>Montáž kanalizační skruže včetně víka, obetonování, propojení na stávající potrubí, obsyp, hutnění, zásyp</t>
  </si>
  <si>
    <t xml:space="preserve">Propustek z trub železobetonových DN 300, včetně obetonování, hutnění, obsypu </t>
  </si>
  <si>
    <t>vč.specifikace potrubí</t>
  </si>
  <si>
    <t xml:space="preserve">Propustek z trub železobetonových DN 600, včetně obetonování, hutnění, obsypu </t>
  </si>
  <si>
    <t xml:space="preserve">Propustek z trub železobetonových DN 800, včetně obetonování, hutnění, obsypu </t>
  </si>
  <si>
    <t>Čelo propustku, kamenné, betonové do 600 mm</t>
  </si>
  <si>
    <t>Čelo propustku, kamenné, betonové do 1000 mm</t>
  </si>
  <si>
    <t xml:space="preserve">vč.specifikace </t>
  </si>
  <si>
    <t>Pokládka potrubí PVC 150 mm do pískového lože do hl. 800 mm, pískové lože min.100 mm</t>
  </si>
  <si>
    <t>Obsyp potrubí vhodnou sypaninou se zhutněním</t>
  </si>
  <si>
    <t>Zhotovení vsakovacího zařízení z štěrku fr.35 -63 mm, se zakrytím geotextilií, dosypáním sypaninou do nivelety se zhutněním pod vegetační kryt - sorbční objem vsakovacího zařízení 1 m3</t>
  </si>
  <si>
    <t>Odkopávky, prokopávky, hloubení rýh v hor.tř.3 do hl. 1,5 m; příplatek za lepivost</t>
  </si>
  <si>
    <t>zásyp jam a rýh tříděným kamenivem se zhutněním</t>
  </si>
  <si>
    <t>Uložení chráničky lineárního vedení DN 100 mm do hloubky 800 mm, vč.obsypu tříděným kamenivem</t>
  </si>
  <si>
    <t>Uložení PVC drenážního vedení do hl. max. 800 mm obsyp tříděným kamenivem, zához sypaninou a zeminou (150 mm), osetí trávou, vč. zemních prací v zemině tř.3</t>
  </si>
  <si>
    <t xml:space="preserve"> Specifikace: PVC voštinové potrubí  DN 100 mm</t>
  </si>
  <si>
    <t xml:space="preserve"> Specifikace: PVC voštinové potrubí  DN 150 mm</t>
  </si>
  <si>
    <t>Úpravy vodovodních, kanalizačních zařízení a ostatních odvodňovačů</t>
  </si>
  <si>
    <t>Ocelové konstrukce</t>
  </si>
  <si>
    <t>Příkopy</t>
  </si>
  <si>
    <t>opravy poškozených chodníků a vozovek</t>
  </si>
  <si>
    <t>Trávníky, zeleň obecně, osazování mobiliáře, dočasné a provizorní komunikace</t>
  </si>
  <si>
    <t>Stavební konstrukce, opěrné stěny</t>
  </si>
  <si>
    <t xml:space="preserve"> Specifikace: KZC (kamenivo zpevněné cementem)</t>
  </si>
  <si>
    <t>Podklad z kameniva zpevněného cementem (KZC); uložení s urovnáním do výškových a směrových bodů, uválcování, kropení do tl. 150 mm</t>
  </si>
  <si>
    <t>včetně dopravy do 5,0 km</t>
  </si>
  <si>
    <t>h</t>
  </si>
  <si>
    <t>umístění nové kompletní uliční vpusti vč. mříže a rámu,  konstrukce z bet. prefabrikátů; dno +3 skruže, kompletní stavba vč. obetonování, záhozu a pokládky AB souvrství do připraveného výřezu</t>
  </si>
  <si>
    <t>včetně dopravy na místo montáže</t>
  </si>
  <si>
    <t>Projektové práce - technická výpomoc, zajištění inženýringu</t>
  </si>
  <si>
    <t>Oprava dlažby z betonových desek tl. 5 cm s odstraněním poškozených vybouráním; oprava položením do zavlhlého betonu s vyrovnáním</t>
  </si>
  <si>
    <t>Oprava dlažby z betonových desek tl. 5 cm s odstraněním poškozených odebráním; oprava položením do štěrkového lože s vyrovnáním</t>
  </si>
  <si>
    <t>dodávka betonových silničních panelů 3 x 1 m tl 150 mm</t>
  </si>
  <si>
    <t xml:space="preserve">Propustek z trub železobetonových DN 400, včetně obetonování, hutnění, obsypu </t>
  </si>
  <si>
    <t>zásyp jam a rýh se zhutněním tříděným recyklátem</t>
  </si>
  <si>
    <t xml:space="preserve">Strojhodina </t>
  </si>
  <si>
    <t>SH</t>
  </si>
  <si>
    <t>zálivka spár modifikovaným asfaltem</t>
  </si>
  <si>
    <t>malta tenkovrstvá, cem.ošetřená venkovní (Ardex X7G), včetně aplikace</t>
  </si>
  <si>
    <t>malta opravná ARDEX B14</t>
  </si>
  <si>
    <t>potěr betonový</t>
  </si>
  <si>
    <t>omítka jádrová</t>
  </si>
  <si>
    <t>disperze akrylátová DIN 28</t>
  </si>
  <si>
    <t>L</t>
  </si>
  <si>
    <t>nosná konstrukce ze dřeva (bednění) zpracování +dodávka řeziva</t>
  </si>
  <si>
    <t>počet jednotek</t>
  </si>
  <si>
    <t>prvizorní dřevěná mostovka pro lešení pod most</t>
  </si>
  <si>
    <t>CELKEM CENA BEZ DPH 21%</t>
  </si>
  <si>
    <t>vodorovné dopravní značení  (VDZ)- bílá čára 125 mm - barva</t>
  </si>
  <si>
    <t>VDZ - bílá čára 250 mm - barva</t>
  </si>
  <si>
    <t>VDZ - piktogram (vozík, kolo, chodec, BUS …..) - barva</t>
  </si>
  <si>
    <t>VDZ - piktogram (vozík, kolo, chodec, BUS …..) - plast</t>
  </si>
  <si>
    <t>VDZ - žlutá čára 125 mm - barva</t>
  </si>
  <si>
    <t>VDZ - žlutá čára 250 mm - barva</t>
  </si>
  <si>
    <t>VDZ - přechod pro chodce - barva - celkem m2</t>
  </si>
  <si>
    <t>VDZ - přechod pro chodce - plast - celkem m2</t>
  </si>
  <si>
    <t>montáž FeZn sloupku pro umístění zrcadla s montáží do betonové patky, včetně výkopu pro patku 0,15 m3</t>
  </si>
  <si>
    <t>vč.pořízení FeZn sloupku  4,0 m; včetně výkopu; včetně dodávky betonové směsi</t>
  </si>
  <si>
    <t>zřízení a montáž silničního zrcadla na FeZn sloupek stávající</t>
  </si>
  <si>
    <t>odstranění litého asfaltu odtržením s naložením - ruční</t>
  </si>
  <si>
    <t>odstranění AB 4 - 6 cm tloušťky  - ruční</t>
  </si>
  <si>
    <t>odstranění AB 7 - 10 cm tloušťky - ruční</t>
  </si>
  <si>
    <t>odstranění lirého asfaltu odtržením s naložením-strojní</t>
  </si>
  <si>
    <t>odstranění AB 4 - 6 cm tloušťky  - strojní</t>
  </si>
  <si>
    <t>odstranění AB 7 - 10 cm tloušťky - strojní</t>
  </si>
  <si>
    <t>vč. dodávky kameniva  a dopravy</t>
  </si>
  <si>
    <t>vč. dodávky kameniva a dopravy</t>
  </si>
  <si>
    <t xml:space="preserve">včetně zemních prací za použití mechanizace, depo Sosnová </t>
  </si>
  <si>
    <t>včetně zemních prací za použití mechanizace , depo Sosnová</t>
  </si>
  <si>
    <t>t/km</t>
  </si>
  <si>
    <t>přeprava AB granulátu na místo určení vč.složení na místě stavby</t>
  </si>
  <si>
    <t>doprava asfaltového granulátu z depa v Sosnové na místo stavby</t>
  </si>
  <si>
    <t>provizorní výsprava dosypáním  stěrkem,  se zaválcováním</t>
  </si>
  <si>
    <t>osazení vč.specifikace - zde se uvažují bet.prefabrikáty do délky 1,20 m pro náhradu za chybějící zákrytové desky šachet vodovodních, kanalizačních a drenážních zařízení</t>
  </si>
  <si>
    <t xml:space="preserve">cena neobsahuje podkladní armatury a tvárnice; </t>
  </si>
  <si>
    <t xml:space="preserve">podkladová deska pro úpravu výšky poklopu ventil, šoupě </t>
  </si>
  <si>
    <t>betonový vyrovnávací prstenec 40 mm (DN 625 mm)</t>
  </si>
  <si>
    <t>betonový vyrovnávací prstenec 60 mm (DN 625 mm)</t>
  </si>
  <si>
    <t>betonový vyrovnávací prstenec 80 mm (DN 625 mm)</t>
  </si>
  <si>
    <t xml:space="preserve">zhotovení AB vyrovnávek - vrstva ložná - asfaltový beton ACL 16 </t>
  </si>
  <si>
    <t>zhotovení podkladní vrstvy -asfaltový beton ACP 16  tl.40 mm</t>
  </si>
  <si>
    <t>zhotovení podkladní  vrstvy - asfaltový beton ACP 16 tl.50 mm</t>
  </si>
  <si>
    <t>zhotovení obrusné vrstvy vozovky - asfaltový beton; ACO 11 tl. 40 mm</t>
  </si>
  <si>
    <t>zhotovení obrusné vrstvy vozovky - asfaltový beton; ACO 11 tl. 50 mm</t>
  </si>
  <si>
    <t>zhotovení finální vrstvy chodníku - asfaltový beton;   ACO 8 tl. 40 mm</t>
  </si>
  <si>
    <t>zhotovení finální vrstvy chodníku - asfaltový beton;   ACO 8 tl. 50 mm</t>
  </si>
  <si>
    <t>zhotovení obrusné vrstvy vozovky - asfaltový beton; ACO 11S tl. 40 mm - modifikovaný</t>
  </si>
  <si>
    <t>zhotovení obrusné vrstvy vozovky - asfaltový beton; ACO 11S tl. 50 mm - modifikovaný</t>
  </si>
  <si>
    <t xml:space="preserve">zhotovení koberce provizorní vozovky z AB granulátu vč. válcování, do tl. 20 cm </t>
  </si>
  <si>
    <t>zhotovení koberce provizorní vozovky z AB granulátu vč. válcování, do tl. 15 cm</t>
  </si>
  <si>
    <t>Výsprava výtluků AB směsí ACO 8 v chodníku; bez zaříznutí se zaválcováním</t>
  </si>
  <si>
    <t>výsprava výtluků AB směsí ACO 11 ve vozovce; bez zaříznutí se zaválcováním</t>
  </si>
  <si>
    <t>AB granulát depo Sosnová, cena vč.dopravy z depa</t>
  </si>
  <si>
    <t xml:space="preserve">provizorní výsprava dosypáním asfaltovým granulátem,  se zaválcováním; </t>
  </si>
  <si>
    <t>cena vč. dopravy a specifikace</t>
  </si>
  <si>
    <t>dodávka samonosných ŽB prefabrikátů  (PZD), kompletní dodávka, vč.očištění opěr, podmazání cementovou maltou, utěsnění povrchu maltou VC a pohozením zeminou s osetím trávou</t>
  </si>
  <si>
    <t xml:space="preserve">cena zahrnuje poplatek za skládku v t, </t>
  </si>
  <si>
    <t>Silniční litinový poklop kruhový s pantem a rámem D400</t>
  </si>
  <si>
    <t>cena zahrnuje dopravné,  čerpání vody,</t>
  </si>
  <si>
    <t>odvodňovací žlab z polymerbetonu šířka 150 mm , litinová mříž, zátěžová třída D400 délka 1,0 m</t>
  </si>
  <si>
    <t>napojovací a ukončovací kus pro odvodňovač z polymerbetonu, litinová mříž šířka 150 mm</t>
  </si>
  <si>
    <t>odvodňovací žlab z polymerbetonu šířka 300 mm , litinová mříž, zátěžová třída D400 délka 1,0 m</t>
  </si>
  <si>
    <t>napojovací a ukončovací kus pro odvodňovač z polymerbetonu, litinová mříž šířka 300 mm</t>
  </si>
  <si>
    <t>štěrbinový betonový žlab D400 šířka 200 mm délka 1,0 m</t>
  </si>
  <si>
    <t>čistící kus, vpusťový kus, záslepka, přechodová deska, dešťová uliční vpusť - horní skruž a dešťová uliční vpusť dno s odtokem do DN 150</t>
  </si>
  <si>
    <t>cena vč. dopravného</t>
  </si>
  <si>
    <t>štěrbinový betonový žlab D400 šířka 300 mm délka 1,0 m</t>
  </si>
  <si>
    <t>cena zahrnuje dopravné,</t>
  </si>
  <si>
    <t>Výměna roštů žlabového aco- drainu200-300 mm</t>
  </si>
  <si>
    <t>litinový rošt žlabového aco-drainu 200 mm</t>
  </si>
  <si>
    <t>litinový rošt žlabového aco-drainu 300 mm</t>
  </si>
  <si>
    <t xml:space="preserve">zpracování betonové směsi do 0,5 m3 z betonu C 8 - C25 </t>
  </si>
  <si>
    <t xml:space="preserve">zpracování betonové směsi nad 0,5m3 z betonu C 8 - C25 </t>
  </si>
  <si>
    <t>výřez čtyřúhelník, vybourání poškozených součástí, výsprava konstrukce betonem, pokládka asfaltobetonu, zátěr spár</t>
  </si>
  <si>
    <t>výsprava konstrukce betonem, pokládka asfaltobetonu strojem, válcování, zátěr spár</t>
  </si>
  <si>
    <t>Oprava poškozeného chodníku z asfaltové směsi; oprava  plochy chodníku nad 10 m2 do 50 m2 ; ACO 8 tl.40 mm</t>
  </si>
  <si>
    <t>Oprava poškozeného chodníku z asfaltové směsi;  oprava do plochy 10 m2; asfaltová směs ACO 8 tl.40 mm</t>
  </si>
  <si>
    <t>Oprava poškozeného chodníku z asfaltové směsi; bodová oprava do plochy 2,5 m2; asfaltová směs ACO 8 tl. 40 mm</t>
  </si>
  <si>
    <t>betonová zámková dlažba "cihla" 200 x 100 mm/60 mm; barva přírodní</t>
  </si>
  <si>
    <t>betonová zámková dlažba "cihla" 200 x 100 mm/80 mm; barva přírodní</t>
  </si>
  <si>
    <t>betonová zámková dlažba "kost" tl.60 mm; barva přírodní</t>
  </si>
  <si>
    <t>betonová zámková dlažba "kost" tl.80 mm; barva přírodní</t>
  </si>
  <si>
    <t>betonová zámková dlažba  - hmatové prvky pro zrakově postižené, cihla  200 x 100 mm/60 mm, barva přírodní</t>
  </si>
  <si>
    <t>betonová zámková dlažba  - hmatové prvky pro zrakově postižené, cihla  200 x 100 mm/80 mm, barva přírodní</t>
  </si>
  <si>
    <t>Montáž žulových obrubníků štípaných do 80 kg váhy, do betonu, s vyrovnáním horizontálně a vertikálně;bez specifikace, obrubníky jsou uložené na depu zadavatele</t>
  </si>
  <si>
    <t>betonová zámková dlažba "cihla" 200 x 100 mm/60 mm; barva červená</t>
  </si>
  <si>
    <t>betonová zámková dlažba "cihla" 200 x 100 mm/80 mm; barva červená</t>
  </si>
  <si>
    <t>betonová zámková dlažba "kost" tl.60 mm; barva červená</t>
  </si>
  <si>
    <t>betonová zámková dlažba "kost" tl.80 mm; barva červená</t>
  </si>
  <si>
    <t>osazení vegetačních tvárnic do štěrkové drtě, včetně zásypu, s urovnáním do nivelety</t>
  </si>
  <si>
    <t>Osazení vegetačních tvárnic se zásypem zeminou pro osetí trávou, včetně osetí,  s urovnáním do nivelety</t>
  </si>
  <si>
    <t>betonová vegetační tvárnice šedá rozměr 600 x 400/80</t>
  </si>
  <si>
    <t>betonová vegetační tvárnice šedá rozměr 600 x 400/100</t>
  </si>
  <si>
    <t>osazení odpadkového koše na kovový sloupek s obetonováním (vytvořením patky  20x20x30 cm)</t>
  </si>
  <si>
    <t>osazení odpadkového koše na ocelový sloupek s osazením na betonovou patku</t>
  </si>
  <si>
    <t>betonový schodišťový stupeň 1100 mm (š=295; v=180 mm)</t>
  </si>
  <si>
    <t>betonový schodišťový stupeň 1500 mm (š=295; v=180 mm)</t>
  </si>
  <si>
    <t>Oprava (doplnění) kostek dlažby žulové nebo čedičové mozaiky  6 cm</t>
  </si>
  <si>
    <t xml:space="preserve">včetně dopravy, </t>
  </si>
  <si>
    <t>mozaika čedičová o straně 6 cm</t>
  </si>
  <si>
    <t>mozaika žulová o straně 6 cm</t>
  </si>
  <si>
    <t>včetně skládkovného</t>
  </si>
  <si>
    <t>k využití depo zadavatele v Sosnové</t>
  </si>
  <si>
    <t>úprava pláně do předepsané nivelety</t>
  </si>
  <si>
    <t xml:space="preserve">úprava pláně se zhutněním, </t>
  </si>
  <si>
    <t>vytýčení trasy stavby</t>
  </si>
  <si>
    <t xml:space="preserve">včetně dopravy </t>
  </si>
  <si>
    <t>cena za dopravu do 5,0 km s uložením na depo města v Sosnové</t>
  </si>
  <si>
    <t>cena vč. dopravy a skládkovného</t>
  </si>
  <si>
    <t>cena vč. dopravného do 5,0 km s uložením na depo města v Sosnové</t>
  </si>
  <si>
    <t>cena včetně dopravného a skládkovného</t>
  </si>
  <si>
    <t xml:space="preserve">cena zahrnuje dopravné </t>
  </si>
  <si>
    <t>Dodávka -Kanalizační šachta z betonových dílců průměr 1,0 m včetně vytvoření dna, 2 ks skruže výška 500 mm, 1 ks přechodová skruž 1000/600 mm , distanční kroužek 5 cm,litinové víko s pantem průměr 600 mm pro zatížení 400 Mpa</t>
  </si>
  <si>
    <t>Montáž kompletní kanalizační šachty  z betonových dílců pro průměr šachty 1,0 m - viz dodávka Kanalizační šachta</t>
  </si>
  <si>
    <t>Montáž samostatné skruže (doplnění skruží do potřebné výšky šachty dle specifikace v řádku 635 - 638)</t>
  </si>
  <si>
    <t xml:space="preserve">vč.dodávky materiálu a dopravy </t>
  </si>
  <si>
    <t>vč. dodávky materiálu: 3/5 štěrku, 1/5 sypaniny, 1/5 vegetační zeminy; vč. dopravy</t>
  </si>
  <si>
    <t>vč.dopravného a skládkovného</t>
  </si>
  <si>
    <t>s odvozem na skládku do 5,0 km - k využití depo města v Sosnové</t>
  </si>
  <si>
    <t>s uložením na skládku do 5,0 km - k využití depo města v Sosnové</t>
  </si>
  <si>
    <t xml:space="preserve">vč.dodávky a dopravného; </t>
  </si>
  <si>
    <t>včetně dodávky: pro výpočet ceny je uvažován čtyřúhelník</t>
  </si>
  <si>
    <t>Stavba  drátěného oplocení do výšky 1,8 m, včetně osazení ocelových sloupků DN 38 mm v=2,5 m, rohových opěr, vratových opěr, drátěné pletivo oka 50 x 50 mm poplastované bez podhrabových desek</t>
  </si>
  <si>
    <t>včetně dodávky</t>
  </si>
  <si>
    <t>Podhrabové desky v=500 mm v délce oplocení</t>
  </si>
  <si>
    <t>Umístění vjezdové brány; dvoukřídlá, šířka 3605 mm,  výplň vnitřní rám s pletivem, klika se zámkem, dozický klíč</t>
  </si>
  <si>
    <t xml:space="preserve">Umístění vstupní branky; jednokřídlá, šířka 1000 mm, výplň vnitřní rám s pletivem, klika se zámkem na dozický klíč, </t>
  </si>
  <si>
    <t>včetně dodávky; umístění branky uvažovat v prosté rovině plotu</t>
  </si>
  <si>
    <t>včetně dodávky; umístění brány  uvažovat v prosté rovině plotu</t>
  </si>
  <si>
    <t>Převážení drobných železobetonových prvků s umístěním a následným odstraněním (CITY BLOK)</t>
  </si>
  <si>
    <t>dodávka prefabrikátů ŽB (CITY BLOK)</t>
  </si>
  <si>
    <t>dodání prefabrikátů do depa v Sosnové; včetně dopravy</t>
  </si>
  <si>
    <t>vč. dopravy  z depa v Sosnové na místo určení a zpět</t>
  </si>
  <si>
    <t>661-1</t>
  </si>
  <si>
    <t>tunokilometry</t>
  </si>
  <si>
    <t>214-1</t>
  </si>
  <si>
    <t>214-2</t>
  </si>
  <si>
    <t>217-1</t>
  </si>
  <si>
    <t>218-1</t>
  </si>
  <si>
    <t>220-1</t>
  </si>
  <si>
    <t>303-1</t>
  </si>
  <si>
    <t>303-2</t>
  </si>
  <si>
    <t>303-3</t>
  </si>
  <si>
    <t>322-1</t>
  </si>
  <si>
    <t>322-2</t>
  </si>
  <si>
    <t>323-1</t>
  </si>
  <si>
    <t>323-2</t>
  </si>
  <si>
    <r>
      <t xml:space="preserve">výsprava výtluků AB směsí ACO 11 ve vozovce; se zaříznutím hran do čtyřúhelníku se zaválcováním a zátěrem spár; </t>
    </r>
    <r>
      <rPr>
        <b/>
        <sz val="11"/>
        <color theme="1"/>
        <rFont val="Calibri"/>
        <family val="2"/>
        <scheme val="minor"/>
      </rPr>
      <t>tl 40 mm</t>
    </r>
  </si>
  <si>
    <r>
      <t xml:space="preserve">výsprava výtluků AB směsí ACO 11 ve vozovce; se zaříznutím hran do čtyřúhelníku se zaválcováním a zátěrem spár; </t>
    </r>
    <r>
      <rPr>
        <b/>
        <sz val="11"/>
        <color theme="1"/>
        <rFont val="Calibri"/>
        <family val="2"/>
        <scheme val="minor"/>
      </rPr>
      <t>tl 50 mm</t>
    </r>
  </si>
  <si>
    <t>402-1</t>
  </si>
  <si>
    <t>402-2</t>
  </si>
  <si>
    <t>403-1</t>
  </si>
  <si>
    <t>cena vč.dopravy</t>
  </si>
  <si>
    <t>501-1</t>
  </si>
  <si>
    <t>503-1</t>
  </si>
  <si>
    <t>503-2</t>
  </si>
  <si>
    <t>503-3</t>
  </si>
  <si>
    <t>504-1</t>
  </si>
  <si>
    <t>684-1</t>
  </si>
  <si>
    <t>516-1</t>
  </si>
  <si>
    <t>516-3</t>
  </si>
  <si>
    <t>516-2</t>
  </si>
  <si>
    <t>516-4</t>
  </si>
  <si>
    <t>516-5</t>
  </si>
  <si>
    <t>516-6</t>
  </si>
  <si>
    <t>516-7</t>
  </si>
  <si>
    <t>516-8</t>
  </si>
  <si>
    <t>516-9</t>
  </si>
  <si>
    <t>568-1</t>
  </si>
  <si>
    <t>568-2</t>
  </si>
  <si>
    <t>568-3</t>
  </si>
  <si>
    <t>568-4</t>
  </si>
  <si>
    <t>568-5</t>
  </si>
  <si>
    <t>568-6</t>
  </si>
  <si>
    <t>568-7</t>
  </si>
  <si>
    <t>568-8</t>
  </si>
  <si>
    <t>568-9</t>
  </si>
  <si>
    <t>568-10</t>
  </si>
  <si>
    <t>betonová zámková dlažba  - hmatové prvky pro zrakově postižené, cihla  200 x 100 mm/60 mm, barva červená</t>
  </si>
  <si>
    <t>betonová zámková dlažba  - hmatové prvky pro zrakově postižené, cihla  200 x 100 mm/80 mm, barva červená</t>
  </si>
  <si>
    <t>568-11</t>
  </si>
  <si>
    <t>568-12</t>
  </si>
  <si>
    <t>603-1</t>
  </si>
  <si>
    <t>603-2</t>
  </si>
  <si>
    <t>608-1</t>
  </si>
  <si>
    <t>608-2</t>
  </si>
  <si>
    <t>dodávka vč.dopravy</t>
  </si>
  <si>
    <t>610-1</t>
  </si>
  <si>
    <t>619-1</t>
  </si>
  <si>
    <t>610-2</t>
  </si>
  <si>
    <t>621-1</t>
  </si>
  <si>
    <t>621-2</t>
  </si>
  <si>
    <t>626-1</t>
  </si>
  <si>
    <t>627-1</t>
  </si>
  <si>
    <t>627-2</t>
  </si>
  <si>
    <t>633-1</t>
  </si>
  <si>
    <t>633-2</t>
  </si>
  <si>
    <t>647-1</t>
  </si>
  <si>
    <t>651-1</t>
  </si>
  <si>
    <t>vč.ceny chráničky s dopravou na stavbu</t>
  </si>
  <si>
    <t>bez specifikace, město vlastní stavební materiál pro tuto konstrukci, zbytek položka č. 664</t>
  </si>
  <si>
    <t>hodinová zúčtovací sazba</t>
  </si>
  <si>
    <t>čerpání vody - použití kalového čerpadla, benzín nebo elektrické v  motohodinách</t>
  </si>
  <si>
    <t>vytyčovací práce podzemních sítí před zahájením stavby</t>
  </si>
  <si>
    <t>Ostatní práce</t>
  </si>
  <si>
    <t>Ostatní práce, výše neuvedené, budou prováděné v HZS</t>
  </si>
  <si>
    <t>čerpání vody  - autocisterna CAS</t>
  </si>
  <si>
    <t>CAS-cisterna automobilová sací</t>
  </si>
  <si>
    <t>227.1</t>
  </si>
  <si>
    <t>227.2</t>
  </si>
  <si>
    <t>mb</t>
  </si>
  <si>
    <t>648.0.0</t>
  </si>
  <si>
    <t>648.0.1</t>
  </si>
  <si>
    <r>
      <rPr>
        <b/>
        <sz val="11"/>
        <color theme="1"/>
        <rFont val="Calibri"/>
        <family val="2"/>
        <scheme val="minor"/>
      </rPr>
      <t>čištění potrubí propustí do DN  300 mm tlakovou vodou s odtěžením usazenin</t>
    </r>
    <r>
      <rPr>
        <sz val="11"/>
        <color theme="1"/>
        <rFont val="Calibri"/>
        <family val="2"/>
        <scheme val="minor"/>
      </rPr>
      <t xml:space="preserve"> do 30% zaplnění profilu; s naložením na dopravní prostředek</t>
    </r>
  </si>
  <si>
    <t>….do 60% zaplnění profilu; s naložením na dopravní prostředek</t>
  </si>
  <si>
    <t>648.0.2</t>
  </si>
  <si>
    <t>….do 90% zaplnění profilu; s naložením na dopravní prostředek</t>
  </si>
  <si>
    <t xml:space="preserve">648.1.0 </t>
  </si>
  <si>
    <t>648.1.1</t>
  </si>
  <si>
    <r>
      <rPr>
        <b/>
        <sz val="11"/>
        <color theme="1"/>
        <rFont val="Calibri"/>
        <family val="2"/>
        <scheme val="minor"/>
      </rPr>
      <t xml:space="preserve">čištění potrubí propustí do DN  500 mm tlakovou vodou s odtěžením usazenin </t>
    </r>
    <r>
      <rPr>
        <sz val="11"/>
        <color theme="1"/>
        <rFont val="Calibri"/>
        <family val="2"/>
        <scheme val="minor"/>
      </rPr>
      <t>do 30%; s naložením na dopravní prostředek</t>
    </r>
  </si>
  <si>
    <t>….. do 60% zaplnění profilu; s naložením  na dopravní prostředek</t>
  </si>
  <si>
    <t>648.1.2</t>
  </si>
  <si>
    <t>…. do 90% zaplnění profilu; s naložením na dopravní prostředek</t>
  </si>
  <si>
    <r>
      <rPr>
        <b/>
        <sz val="11"/>
        <color theme="1"/>
        <rFont val="Calibri"/>
        <family val="2"/>
        <scheme val="minor"/>
      </rPr>
      <t xml:space="preserve">čištění potrubí propustí do DN 800 mm tlakovou vodou s odtěžením usazenin </t>
    </r>
    <r>
      <rPr>
        <sz val="11"/>
        <color theme="1"/>
        <rFont val="Calibri"/>
        <family val="2"/>
        <scheme val="minor"/>
      </rPr>
      <t>do 30%; s naložením na dopravní prostředek</t>
    </r>
  </si>
  <si>
    <t>648.2.0</t>
  </si>
  <si>
    <t>648.2.1</t>
  </si>
  <si>
    <t>648.2.2</t>
  </si>
  <si>
    <t>543.0</t>
  </si>
  <si>
    <t>543.1</t>
  </si>
  <si>
    <r>
      <rPr>
        <b/>
        <sz val="11"/>
        <color theme="1"/>
        <rFont val="Calibri"/>
        <family val="2"/>
        <scheme val="minor"/>
      </rPr>
      <t>pořízení nových ocelových pozinkovaných konstrukcí</t>
    </r>
    <r>
      <rPr>
        <sz val="11"/>
        <color theme="1"/>
        <rFont val="Calibri"/>
        <family val="2"/>
        <scheme val="minor"/>
      </rPr>
      <t>,….kruhový profil, svislé prvky do svařence o celkové váze do 30 kg</t>
    </r>
  </si>
  <si>
    <t>....kruhový profil, svislé prvky do svařence o celkové váze nad 30 kg</t>
  </si>
  <si>
    <t>543.2</t>
  </si>
  <si>
    <t>….obdélníkový profil, vodorovné prvky do svařence o celkové váze do 30 kg</t>
  </si>
  <si>
    <t>543.3</t>
  </si>
  <si>
    <t>….obdélníkový profil, vodorovné prvky do svařence o celkové váze nad 30 kg</t>
  </si>
  <si>
    <t>544.0</t>
  </si>
  <si>
    <t>544.1</t>
  </si>
  <si>
    <t>544.2</t>
  </si>
  <si>
    <t>544.3</t>
  </si>
  <si>
    <r>
      <t>montáž nových ocelových dílů (</t>
    </r>
    <r>
      <rPr>
        <b/>
        <sz val="11"/>
        <color theme="1"/>
        <rFont val="Calibri"/>
        <family val="2"/>
        <scheme val="minor"/>
      </rPr>
      <t>543.--</t>
    </r>
    <r>
      <rPr>
        <sz val="11"/>
        <color theme="1"/>
        <rFont val="Calibri"/>
        <family val="2"/>
        <scheme val="minor"/>
      </rPr>
      <t>)do 30 kg celkové váhy svařence, na chem.kotvy</t>
    </r>
  </si>
  <si>
    <r>
      <t>montáž nových ocelových dílů (</t>
    </r>
    <r>
      <rPr>
        <b/>
        <sz val="11"/>
        <color theme="1"/>
        <rFont val="Calibri"/>
        <family val="2"/>
        <scheme val="minor"/>
      </rPr>
      <t>543.--</t>
    </r>
    <r>
      <rPr>
        <sz val="11"/>
        <color theme="1"/>
        <rFont val="Calibri"/>
        <family val="2"/>
        <scheme val="minor"/>
      </rPr>
      <t>)nad 30 kg celkové váhy svařenc,e na chem.kotvy</t>
    </r>
  </si>
  <si>
    <r>
      <t>montáž nových ocelových dílů (</t>
    </r>
    <r>
      <rPr>
        <b/>
        <sz val="11"/>
        <color theme="1"/>
        <rFont val="Calibri"/>
        <family val="2"/>
        <scheme val="minor"/>
      </rPr>
      <t>543.--</t>
    </r>
    <r>
      <rPr>
        <sz val="11"/>
        <color theme="1"/>
        <rFont val="Calibri"/>
        <family val="2"/>
        <scheme val="minor"/>
      </rPr>
      <t>) do 30 kg celkové váhy svařence, do betonových patek</t>
    </r>
  </si>
  <si>
    <r>
      <t>montáž nových ocelových dílů (</t>
    </r>
    <r>
      <rPr>
        <b/>
        <sz val="11"/>
        <color theme="1"/>
        <rFont val="Calibri"/>
        <family val="2"/>
        <scheme val="minor"/>
      </rPr>
      <t>543.--</t>
    </r>
    <r>
      <rPr>
        <sz val="11"/>
        <color theme="1"/>
        <rFont val="Calibri"/>
        <family val="2"/>
        <scheme val="minor"/>
      </rPr>
      <t>) nad 30 kg celkové váhy svařence, do betonových patek</t>
    </r>
  </si>
  <si>
    <t>bet.patka 0,04 m3; 3 ks</t>
  </si>
  <si>
    <t>bet.patka 0,04 m3; více, jak 3 ks</t>
  </si>
  <si>
    <t>pořízení prvku retardéru - plast ukončovací díl</t>
  </si>
  <si>
    <t>pořízení prvku retardéru - plast průběžný díl</t>
  </si>
  <si>
    <t>pořízení prvku retardéru - plast průběžný barevný díl</t>
  </si>
  <si>
    <t>lavička není součástí dodávky, cena včetně dopravy na místo do 5 km</t>
  </si>
  <si>
    <t>usazení betonové lavičky na označené místo</t>
  </si>
  <si>
    <r>
      <t xml:space="preserve"> </t>
    </r>
    <r>
      <rPr>
        <b/>
        <sz val="12"/>
        <color rgb="FFFF0000"/>
        <rFont val="Calibri"/>
        <family val="2"/>
        <scheme val="minor"/>
      </rPr>
      <t xml:space="preserve">OPRAVENÝ </t>
    </r>
    <r>
      <rPr>
        <b/>
        <sz val="12"/>
        <color theme="1"/>
        <rFont val="Calibri"/>
        <family val="2"/>
        <scheme val="minor"/>
      </rPr>
      <t xml:space="preserve">SOUPIS  STAVEBNÍCH PRACÍ PRO VZMR -OPRAVY VOZOVEK A CHODNÍKŮ VE SPRÁVNÍ OBLASTI ČESKÁ LÍPA NA OBDOBÍ OD 01.08.2022 DO 31.03.2023 </t>
    </r>
    <r>
      <rPr>
        <b/>
        <sz val="12"/>
        <color rgb="FFFF0000"/>
        <rFont val="Calibri"/>
        <family val="2"/>
        <scheme val="minor"/>
      </rPr>
      <t>č.3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</si>
</sst>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[$Kč-405]_-;\-* #,##0.00\ [$Kč-405]_-;_-* &quot;-&quot;??\ [$Kč-405]_-;_-@_-"/>
    <numFmt numFmtId="165" formatCode="#,##0\ _K_č;\-#,##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20" applyNumberFormat="1" applyFont="1"/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164" fontId="0" fillId="0" borderId="1" xfId="20" applyNumberFormat="1" applyFon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164" fontId="0" fillId="0" borderId="1" xfId="20" applyNumberFormat="1" applyFont="1" applyBorder="1"/>
    <xf numFmtId="0" fontId="0" fillId="0" borderId="1" xfId="0" applyBorder="1"/>
    <xf numFmtId="164" fontId="0" fillId="0" borderId="1" xfId="0" applyNumberFormat="1" applyBorder="1"/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164" fontId="0" fillId="0" borderId="1" xfId="20" applyNumberFormat="1" applyFont="1" applyBorder="1" applyAlignment="1">
      <alignment horizontal="center"/>
    </xf>
    <xf numFmtId="2" fontId="0" fillId="0" borderId="1" xfId="0" applyNumberFormat="1" applyBorder="1"/>
    <xf numFmtId="164" fontId="0" fillId="0" borderId="1" xfId="2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164" fontId="4" fillId="0" borderId="1" xfId="20" applyNumberFormat="1" applyFont="1" applyBorder="1"/>
    <xf numFmtId="164" fontId="4" fillId="0" borderId="1" xfId="0" applyNumberFormat="1" applyFont="1" applyBorder="1"/>
    <xf numFmtId="43" fontId="0" fillId="0" borderId="0" xfId="20" applyFont="1"/>
    <xf numFmtId="43" fontId="0" fillId="0" borderId="1" xfId="20" applyFont="1" applyBorder="1" applyAlignment="1">
      <alignment horizontal="center" vertical="top" wrapText="1"/>
    </xf>
    <xf numFmtId="43" fontId="0" fillId="0" borderId="1" xfId="20" applyFont="1" applyBorder="1"/>
    <xf numFmtId="43" fontId="4" fillId="0" borderId="1" xfId="20" applyFont="1" applyBorder="1"/>
    <xf numFmtId="165" fontId="0" fillId="0" borderId="1" xfId="20" applyNumberFormat="1" applyFont="1" applyBorder="1"/>
    <xf numFmtId="43" fontId="0" fillId="0" borderId="1" xfId="20" applyFont="1" applyBorder="1" applyAlignment="1">
      <alignment vertical="top"/>
    </xf>
    <xf numFmtId="164" fontId="0" fillId="0" borderId="1" xfId="0" applyNumberFormat="1" applyBorder="1" applyAlignment="1">
      <alignment vertical="top"/>
    </xf>
    <xf numFmtId="2" fontId="0" fillId="0" borderId="1" xfId="0" applyNumberFormat="1" applyBorder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 wrapText="1"/>
    </xf>
    <xf numFmtId="43" fontId="0" fillId="0" borderId="0" xfId="2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A6F44-210D-4228-9B62-ADF843626D2C}">
  <dimension ref="A2:L299"/>
  <sheetViews>
    <sheetView tabSelected="1" workbookViewId="0" topLeftCell="A1">
      <selection activeCell="B4" sqref="B4:G4"/>
    </sheetView>
  </sheetViews>
  <sheetFormatPr defaultColWidth="9.140625" defaultRowHeight="15"/>
  <cols>
    <col min="1" max="1" width="9.421875" style="2" customWidth="1"/>
    <col min="2" max="2" width="50.00390625" style="1" customWidth="1"/>
    <col min="3" max="3" width="9.140625" style="3" customWidth="1"/>
    <col min="4" max="4" width="14.140625" style="32" customWidth="1"/>
    <col min="5" max="5" width="15.140625" style="5" customWidth="1"/>
    <col min="6" max="6" width="18.28125" style="4" customWidth="1"/>
    <col min="7" max="7" width="7.28125" style="0" customWidth="1"/>
    <col min="8" max="8" width="39.421875" style="1" customWidth="1"/>
    <col min="11" max="11" width="12.00390625" style="0" customWidth="1"/>
    <col min="12" max="12" width="16.7109375" style="0" customWidth="1"/>
  </cols>
  <sheetData>
    <row r="2" spans="3:5" ht="15">
      <c r="C2" s="42"/>
      <c r="D2" s="42"/>
      <c r="E2" s="42"/>
    </row>
    <row r="4" spans="2:8" ht="47.25" customHeight="1">
      <c r="B4" s="41" t="s">
        <v>430</v>
      </c>
      <c r="C4" s="41"/>
      <c r="D4" s="41"/>
      <c r="E4" s="41"/>
      <c r="F4" s="41"/>
      <c r="G4" s="41"/>
      <c r="H4" s="6"/>
    </row>
    <row r="5" ht="18.75">
      <c r="H5" s="7"/>
    </row>
    <row r="8" spans="1:8" ht="27.75" customHeight="1">
      <c r="A8" s="8" t="s">
        <v>0</v>
      </c>
      <c r="B8" s="8" t="s">
        <v>1</v>
      </c>
      <c r="C8" s="9" t="s">
        <v>2</v>
      </c>
      <c r="D8" s="33" t="s">
        <v>185</v>
      </c>
      <c r="E8" s="10" t="s">
        <v>3</v>
      </c>
      <c r="F8" s="11" t="s">
        <v>4</v>
      </c>
      <c r="G8" s="8"/>
      <c r="H8" s="8" t="s">
        <v>5</v>
      </c>
    </row>
    <row r="9" spans="1:8" ht="15">
      <c r="A9" s="12"/>
      <c r="B9" s="13"/>
      <c r="C9" s="14"/>
      <c r="D9" s="34"/>
      <c r="E9" s="15"/>
      <c r="F9" s="17"/>
      <c r="G9" s="16"/>
      <c r="H9" s="13"/>
    </row>
    <row r="10" spans="1:12" ht="27" customHeight="1">
      <c r="A10" s="18">
        <v>200</v>
      </c>
      <c r="B10" s="19" t="s">
        <v>6</v>
      </c>
      <c r="C10" s="14"/>
      <c r="D10" s="34"/>
      <c r="E10" s="15"/>
      <c r="F10" s="17"/>
      <c r="G10" s="16"/>
      <c r="H10" s="13"/>
      <c r="J10" s="36"/>
      <c r="K10" s="20"/>
      <c r="L10" s="17"/>
    </row>
    <row r="11" spans="1:8" ht="30">
      <c r="A11" s="12">
        <v>201</v>
      </c>
      <c r="B11" s="13" t="s">
        <v>9</v>
      </c>
      <c r="C11" s="14" t="s">
        <v>7</v>
      </c>
      <c r="D11" s="34">
        <v>17</v>
      </c>
      <c r="E11" s="20"/>
      <c r="F11" s="17">
        <f>D11*E11</f>
        <v>0</v>
      </c>
      <c r="G11" s="21"/>
      <c r="H11" s="13"/>
    </row>
    <row r="12" spans="1:8" ht="30">
      <c r="A12" s="12">
        <v>202</v>
      </c>
      <c r="B12" s="13" t="s">
        <v>12</v>
      </c>
      <c r="C12" s="14" t="s">
        <v>7</v>
      </c>
      <c r="D12" s="34">
        <v>10</v>
      </c>
      <c r="E12" s="20"/>
      <c r="F12" s="17">
        <f aca="true" t="shared" si="0" ref="F12:F97">D12*E12</f>
        <v>0</v>
      </c>
      <c r="G12" s="21"/>
      <c r="H12" s="13"/>
    </row>
    <row r="13" spans="1:8" ht="30">
      <c r="A13" s="12">
        <v>203</v>
      </c>
      <c r="B13" s="13" t="s">
        <v>11</v>
      </c>
      <c r="C13" s="14" t="s">
        <v>7</v>
      </c>
      <c r="D13" s="34">
        <v>10</v>
      </c>
      <c r="E13" s="20"/>
      <c r="F13" s="17">
        <f t="shared" si="0"/>
        <v>0</v>
      </c>
      <c r="G13" s="21"/>
      <c r="H13" s="13" t="s">
        <v>8</v>
      </c>
    </row>
    <row r="14" spans="1:8" ht="30">
      <c r="A14" s="12">
        <v>204</v>
      </c>
      <c r="B14" s="13" t="s">
        <v>26</v>
      </c>
      <c r="C14" s="14" t="s">
        <v>7</v>
      </c>
      <c r="D14" s="34">
        <v>4</v>
      </c>
      <c r="E14" s="20"/>
      <c r="F14" s="17">
        <f t="shared" si="0"/>
        <v>0</v>
      </c>
      <c r="G14" s="21"/>
      <c r="H14" s="13"/>
    </row>
    <row r="15" spans="1:8" ht="30">
      <c r="A15" s="12">
        <v>205</v>
      </c>
      <c r="B15" s="13" t="s">
        <v>27</v>
      </c>
      <c r="C15" s="14" t="s">
        <v>7</v>
      </c>
      <c r="D15" s="34">
        <v>7</v>
      </c>
      <c r="E15" s="20"/>
      <c r="F15" s="17">
        <f t="shared" si="0"/>
        <v>0</v>
      </c>
      <c r="G15" s="21"/>
      <c r="H15" s="13" t="s">
        <v>8</v>
      </c>
    </row>
    <row r="16" spans="1:8" ht="15">
      <c r="A16" s="12">
        <v>206</v>
      </c>
      <c r="B16" s="13" t="s">
        <v>22</v>
      </c>
      <c r="C16" s="14" t="s">
        <v>7</v>
      </c>
      <c r="D16" s="34">
        <v>13</v>
      </c>
      <c r="E16" s="20"/>
      <c r="F16" s="17">
        <f t="shared" si="0"/>
        <v>0</v>
      </c>
      <c r="G16" s="21"/>
      <c r="H16" s="13"/>
    </row>
    <row r="17" spans="1:8" ht="30">
      <c r="A17" s="12">
        <v>207</v>
      </c>
      <c r="B17" s="13" t="s">
        <v>10</v>
      </c>
      <c r="C17" s="14" t="s">
        <v>7</v>
      </c>
      <c r="D17" s="34">
        <v>23</v>
      </c>
      <c r="E17" s="20"/>
      <c r="F17" s="17">
        <f t="shared" si="0"/>
        <v>0</v>
      </c>
      <c r="G17" s="21"/>
      <c r="H17" s="13"/>
    </row>
    <row r="18" spans="1:8" ht="30">
      <c r="A18" s="12">
        <v>208</v>
      </c>
      <c r="B18" s="13" t="s">
        <v>24</v>
      </c>
      <c r="C18" s="14" t="s">
        <v>7</v>
      </c>
      <c r="D18" s="34">
        <v>13</v>
      </c>
      <c r="E18" s="20"/>
      <c r="F18" s="17">
        <f t="shared" si="0"/>
        <v>0</v>
      </c>
      <c r="G18" s="21"/>
      <c r="H18" s="13"/>
    </row>
    <row r="19" spans="1:8" ht="20.25" customHeight="1">
      <c r="A19" s="12">
        <v>209</v>
      </c>
      <c r="B19" s="13" t="s">
        <v>23</v>
      </c>
      <c r="C19" s="12" t="s">
        <v>7</v>
      </c>
      <c r="D19" s="34">
        <v>20</v>
      </c>
      <c r="E19" s="20"/>
      <c r="F19" s="17">
        <f t="shared" si="0"/>
        <v>0</v>
      </c>
      <c r="G19" s="21"/>
      <c r="H19" s="13"/>
    </row>
    <row r="20" spans="1:8" ht="15">
      <c r="A20" s="12">
        <v>210</v>
      </c>
      <c r="B20" s="13" t="s">
        <v>21</v>
      </c>
      <c r="C20" s="14" t="s">
        <v>7</v>
      </c>
      <c r="D20" s="34">
        <v>20</v>
      </c>
      <c r="E20" s="20"/>
      <c r="F20" s="17">
        <f t="shared" si="0"/>
        <v>0</v>
      </c>
      <c r="G20" s="21"/>
      <c r="H20" s="13"/>
    </row>
    <row r="21" spans="1:8" ht="15">
      <c r="A21" s="12">
        <v>211</v>
      </c>
      <c r="B21" s="13" t="s">
        <v>13</v>
      </c>
      <c r="C21" s="14" t="s">
        <v>7</v>
      </c>
      <c r="D21" s="34">
        <v>66</v>
      </c>
      <c r="E21" s="20"/>
      <c r="F21" s="17">
        <f t="shared" si="0"/>
        <v>0</v>
      </c>
      <c r="G21" s="21"/>
      <c r="H21" s="13" t="s">
        <v>14</v>
      </c>
    </row>
    <row r="22" spans="1:8" ht="30">
      <c r="A22" s="12">
        <v>212</v>
      </c>
      <c r="B22" s="13" t="s">
        <v>25</v>
      </c>
      <c r="C22" s="14" t="s">
        <v>7</v>
      </c>
      <c r="D22" s="34">
        <v>33</v>
      </c>
      <c r="E22" s="20"/>
      <c r="F22" s="17">
        <f t="shared" si="0"/>
        <v>0</v>
      </c>
      <c r="G22" s="21"/>
      <c r="H22" s="13" t="s">
        <v>14</v>
      </c>
    </row>
    <row r="23" spans="1:8" ht="15">
      <c r="A23" s="12"/>
      <c r="B23" s="13"/>
      <c r="C23" s="14"/>
      <c r="D23" s="34"/>
      <c r="E23" s="20"/>
      <c r="F23" s="17"/>
      <c r="G23" s="21"/>
      <c r="H23" s="13"/>
    </row>
    <row r="24" spans="1:8" ht="32.25" customHeight="1">
      <c r="A24" s="12">
        <v>213</v>
      </c>
      <c r="B24" s="13" t="s">
        <v>188</v>
      </c>
      <c r="C24" s="12" t="s">
        <v>15</v>
      </c>
      <c r="D24" s="37">
        <v>1000</v>
      </c>
      <c r="E24" s="22"/>
      <c r="F24" s="38">
        <f t="shared" si="0"/>
        <v>0</v>
      </c>
      <c r="G24" s="21"/>
      <c r="H24" s="13" t="s">
        <v>19</v>
      </c>
    </row>
    <row r="25" spans="1:8" ht="15">
      <c r="A25" s="12">
        <v>214</v>
      </c>
      <c r="B25" s="13" t="s">
        <v>189</v>
      </c>
      <c r="C25" s="14" t="s">
        <v>15</v>
      </c>
      <c r="D25" s="34">
        <v>200</v>
      </c>
      <c r="E25" s="20"/>
      <c r="F25" s="17">
        <f t="shared" si="0"/>
        <v>0</v>
      </c>
      <c r="G25" s="21"/>
      <c r="H25" s="13" t="s">
        <v>16</v>
      </c>
    </row>
    <row r="26" spans="1:8" ht="15">
      <c r="A26" s="12" t="s">
        <v>315</v>
      </c>
      <c r="B26" s="13" t="s">
        <v>192</v>
      </c>
      <c r="C26" s="14" t="s">
        <v>15</v>
      </c>
      <c r="D26" s="34">
        <v>1000</v>
      </c>
      <c r="E26" s="20"/>
      <c r="F26" s="17">
        <f t="shared" si="0"/>
        <v>0</v>
      </c>
      <c r="G26" s="21"/>
      <c r="H26" s="13"/>
    </row>
    <row r="27" spans="1:8" ht="15">
      <c r="A27" s="12" t="s">
        <v>316</v>
      </c>
      <c r="B27" s="13" t="s">
        <v>193</v>
      </c>
      <c r="C27" s="14" t="s">
        <v>15</v>
      </c>
      <c r="D27" s="34">
        <v>200</v>
      </c>
      <c r="E27" s="20"/>
      <c r="F27" s="17">
        <f t="shared" si="0"/>
        <v>0</v>
      </c>
      <c r="G27" s="21"/>
      <c r="H27" s="13"/>
    </row>
    <row r="28" spans="1:8" ht="15">
      <c r="A28" s="12">
        <v>215</v>
      </c>
      <c r="B28" s="13" t="s">
        <v>17</v>
      </c>
      <c r="C28" s="14" t="s">
        <v>15</v>
      </c>
      <c r="D28" s="34">
        <v>330</v>
      </c>
      <c r="E28" s="20"/>
      <c r="F28" s="17">
        <f t="shared" si="0"/>
        <v>0</v>
      </c>
      <c r="G28" s="21"/>
      <c r="H28" s="13" t="s">
        <v>16</v>
      </c>
    </row>
    <row r="29" spans="1:8" ht="15">
      <c r="A29" s="12">
        <v>216</v>
      </c>
      <c r="B29" s="13" t="s">
        <v>18</v>
      </c>
      <c r="C29" s="14" t="s">
        <v>15</v>
      </c>
      <c r="D29" s="34">
        <v>66</v>
      </c>
      <c r="E29" s="20"/>
      <c r="F29" s="17">
        <f t="shared" si="0"/>
        <v>0</v>
      </c>
      <c r="G29" s="21"/>
      <c r="H29" s="13" t="s">
        <v>16</v>
      </c>
    </row>
    <row r="30" spans="1:8" ht="15">
      <c r="A30" s="12">
        <v>217</v>
      </c>
      <c r="B30" s="13" t="s">
        <v>190</v>
      </c>
      <c r="C30" s="14" t="s">
        <v>7</v>
      </c>
      <c r="D30" s="34">
        <v>33</v>
      </c>
      <c r="E30" s="20"/>
      <c r="F30" s="17">
        <f t="shared" si="0"/>
        <v>0</v>
      </c>
      <c r="G30" s="21"/>
      <c r="H30" s="13" t="s">
        <v>16</v>
      </c>
    </row>
    <row r="31" spans="1:8" ht="15">
      <c r="A31" s="12" t="s">
        <v>317</v>
      </c>
      <c r="B31" s="13" t="s">
        <v>191</v>
      </c>
      <c r="C31" s="14" t="s">
        <v>7</v>
      </c>
      <c r="D31" s="34">
        <v>33</v>
      </c>
      <c r="E31" s="20"/>
      <c r="F31" s="17">
        <f t="shared" si="0"/>
        <v>0</v>
      </c>
      <c r="G31" s="21"/>
      <c r="H31" s="13" t="s">
        <v>16</v>
      </c>
    </row>
    <row r="32" spans="1:8" ht="15">
      <c r="A32" s="12">
        <v>218</v>
      </c>
      <c r="B32" s="13" t="s">
        <v>194</v>
      </c>
      <c r="C32" s="14" t="s">
        <v>20</v>
      </c>
      <c r="D32" s="34">
        <v>50</v>
      </c>
      <c r="E32" s="20"/>
      <c r="F32" s="17">
        <f t="shared" si="0"/>
        <v>0</v>
      </c>
      <c r="G32" s="21"/>
      <c r="H32" s="13" t="s">
        <v>16</v>
      </c>
    </row>
    <row r="33" spans="1:8" ht="15">
      <c r="A33" s="12" t="s">
        <v>318</v>
      </c>
      <c r="B33" s="13" t="s">
        <v>195</v>
      </c>
      <c r="C33" s="14" t="s">
        <v>20</v>
      </c>
      <c r="D33" s="34">
        <v>40</v>
      </c>
      <c r="E33" s="20"/>
      <c r="F33" s="17">
        <f t="shared" si="0"/>
        <v>0</v>
      </c>
      <c r="G33" s="21"/>
      <c r="H33" s="13"/>
    </row>
    <row r="34" spans="1:8" ht="15">
      <c r="A34" s="12">
        <v>219</v>
      </c>
      <c r="B34" s="13" t="s">
        <v>28</v>
      </c>
      <c r="C34" s="14" t="s">
        <v>15</v>
      </c>
      <c r="D34" s="34">
        <v>13</v>
      </c>
      <c r="E34" s="20"/>
      <c r="F34" s="17">
        <f t="shared" si="0"/>
        <v>0</v>
      </c>
      <c r="G34" s="21"/>
      <c r="H34" s="13" t="s">
        <v>16</v>
      </c>
    </row>
    <row r="35" spans="1:8" ht="30.75" customHeight="1">
      <c r="A35" s="12">
        <v>220</v>
      </c>
      <c r="B35" s="13" t="s">
        <v>198</v>
      </c>
      <c r="C35" s="14" t="s">
        <v>7</v>
      </c>
      <c r="D35" s="34">
        <v>6</v>
      </c>
      <c r="E35" s="20"/>
      <c r="F35" s="17">
        <f t="shared" si="0"/>
        <v>0</v>
      </c>
      <c r="G35" s="21"/>
      <c r="H35" s="13" t="s">
        <v>29</v>
      </c>
    </row>
    <row r="36" spans="1:8" ht="30.75" customHeight="1">
      <c r="A36" s="12" t="s">
        <v>319</v>
      </c>
      <c r="B36" s="13" t="s">
        <v>196</v>
      </c>
      <c r="C36" s="14" t="s">
        <v>7</v>
      </c>
      <c r="D36" s="34">
        <v>6</v>
      </c>
      <c r="E36" s="20"/>
      <c r="F36" s="17">
        <f t="shared" si="0"/>
        <v>0</v>
      </c>
      <c r="G36" s="21"/>
      <c r="H36" s="13" t="s">
        <v>197</v>
      </c>
    </row>
    <row r="37" spans="1:8" ht="15.75" customHeight="1">
      <c r="A37" s="12">
        <v>221</v>
      </c>
      <c r="B37" s="13" t="s">
        <v>31</v>
      </c>
      <c r="C37" s="12" t="s">
        <v>7</v>
      </c>
      <c r="D37" s="34">
        <v>3</v>
      </c>
      <c r="E37" s="22"/>
      <c r="F37" s="17">
        <f t="shared" si="0"/>
        <v>0</v>
      </c>
      <c r="G37" s="21"/>
      <c r="H37" s="13" t="s">
        <v>30</v>
      </c>
    </row>
    <row r="38" spans="1:8" ht="16.5" customHeight="1">
      <c r="A38" s="12">
        <v>222</v>
      </c>
      <c r="B38" s="13" t="s">
        <v>32</v>
      </c>
      <c r="C38" s="12" t="s">
        <v>7</v>
      </c>
      <c r="D38" s="34">
        <v>3</v>
      </c>
      <c r="E38" s="22"/>
      <c r="F38" s="17">
        <f t="shared" si="0"/>
        <v>0</v>
      </c>
      <c r="G38" s="21"/>
      <c r="H38" s="13" t="s">
        <v>30</v>
      </c>
    </row>
    <row r="39" spans="1:8" ht="15">
      <c r="A39" s="12">
        <v>223</v>
      </c>
      <c r="B39" s="13" t="s">
        <v>33</v>
      </c>
      <c r="C39" s="12" t="s">
        <v>7</v>
      </c>
      <c r="D39" s="34">
        <v>3</v>
      </c>
      <c r="E39" s="22"/>
      <c r="F39" s="17">
        <f t="shared" si="0"/>
        <v>0</v>
      </c>
      <c r="G39" s="21"/>
      <c r="H39" s="13" t="s">
        <v>30</v>
      </c>
    </row>
    <row r="40" spans="1:8" ht="30">
      <c r="A40" s="12">
        <v>224</v>
      </c>
      <c r="B40" s="13" t="s">
        <v>34</v>
      </c>
      <c r="C40" s="14" t="s">
        <v>7</v>
      </c>
      <c r="D40" s="34">
        <v>99</v>
      </c>
      <c r="E40" s="20"/>
      <c r="F40" s="17">
        <f t="shared" si="0"/>
        <v>0</v>
      </c>
      <c r="G40" s="21"/>
      <c r="H40" s="13" t="s">
        <v>165</v>
      </c>
    </row>
    <row r="41" spans="1:8" ht="15">
      <c r="A41" s="12">
        <v>225</v>
      </c>
      <c r="B41" s="13" t="s">
        <v>35</v>
      </c>
      <c r="C41" s="14" t="s">
        <v>7</v>
      </c>
      <c r="D41" s="34">
        <v>99</v>
      </c>
      <c r="E41" s="20"/>
      <c r="F41" s="17">
        <f t="shared" si="0"/>
        <v>0</v>
      </c>
      <c r="G41" s="21"/>
      <c r="H41" s="13"/>
    </row>
    <row r="42" spans="1:8" ht="45">
      <c r="A42" s="12">
        <v>226</v>
      </c>
      <c r="B42" s="13" t="s">
        <v>36</v>
      </c>
      <c r="C42" s="14" t="s">
        <v>7</v>
      </c>
      <c r="D42" s="34">
        <v>13</v>
      </c>
      <c r="E42" s="20"/>
      <c r="F42" s="17">
        <f t="shared" si="0"/>
        <v>0</v>
      </c>
      <c r="G42" s="21"/>
      <c r="H42" s="13" t="s">
        <v>29</v>
      </c>
    </row>
    <row r="43" spans="1:8" ht="15">
      <c r="A43" s="12">
        <v>227</v>
      </c>
      <c r="B43" s="13" t="s">
        <v>425</v>
      </c>
      <c r="C43" s="14" t="s">
        <v>7</v>
      </c>
      <c r="D43" s="34">
        <v>4</v>
      </c>
      <c r="E43" s="20"/>
      <c r="F43" s="17">
        <f t="shared" si="0"/>
        <v>0</v>
      </c>
      <c r="G43" s="21"/>
      <c r="H43" s="13" t="s">
        <v>30</v>
      </c>
    </row>
    <row r="44" spans="1:8" ht="15">
      <c r="A44" s="12" t="s">
        <v>388</v>
      </c>
      <c r="B44" s="13" t="s">
        <v>426</v>
      </c>
      <c r="C44" s="14" t="s">
        <v>7</v>
      </c>
      <c r="D44" s="34">
        <v>4</v>
      </c>
      <c r="E44" s="20"/>
      <c r="F44" s="17">
        <f t="shared" si="0"/>
        <v>0</v>
      </c>
      <c r="G44" s="21"/>
      <c r="H44" s="13" t="s">
        <v>30</v>
      </c>
    </row>
    <row r="45" spans="1:8" ht="15">
      <c r="A45" s="12" t="s">
        <v>389</v>
      </c>
      <c r="B45" s="13" t="s">
        <v>427</v>
      </c>
      <c r="C45" s="14" t="s">
        <v>7</v>
      </c>
      <c r="D45" s="34">
        <v>5</v>
      </c>
      <c r="E45" s="20"/>
      <c r="F45" s="17">
        <f t="shared" si="0"/>
        <v>0</v>
      </c>
      <c r="G45" s="21"/>
      <c r="H45" s="13" t="s">
        <v>30</v>
      </c>
    </row>
    <row r="46" spans="1:8" ht="30">
      <c r="A46" s="12">
        <v>228</v>
      </c>
      <c r="B46" s="13" t="s">
        <v>37</v>
      </c>
      <c r="C46" s="14" t="s">
        <v>7</v>
      </c>
      <c r="D46" s="34">
        <v>13</v>
      </c>
      <c r="E46" s="20"/>
      <c r="F46" s="17">
        <f t="shared" si="0"/>
        <v>0</v>
      </c>
      <c r="G46" s="21"/>
      <c r="H46" s="13"/>
    </row>
    <row r="47" spans="1:8" ht="15">
      <c r="A47" s="12"/>
      <c r="B47" s="13"/>
      <c r="C47" s="14"/>
      <c r="D47" s="34">
        <v>0</v>
      </c>
      <c r="E47" s="20"/>
      <c r="F47" s="17">
        <f t="shared" si="0"/>
        <v>0</v>
      </c>
      <c r="G47" s="21"/>
      <c r="H47" s="13"/>
    </row>
    <row r="48" spans="1:8" ht="15">
      <c r="A48" s="12"/>
      <c r="B48" s="13"/>
      <c r="C48" s="14"/>
      <c r="D48" s="34">
        <v>0</v>
      </c>
      <c r="E48" s="20"/>
      <c r="F48" s="17">
        <f t="shared" si="0"/>
        <v>0</v>
      </c>
      <c r="G48" s="21"/>
      <c r="H48" s="13"/>
    </row>
    <row r="49" spans="1:8" ht="15">
      <c r="A49" s="12"/>
      <c r="B49" s="13"/>
      <c r="C49" s="14"/>
      <c r="D49" s="34">
        <v>0</v>
      </c>
      <c r="E49" s="20"/>
      <c r="F49" s="17">
        <f t="shared" si="0"/>
        <v>0</v>
      </c>
      <c r="G49" s="21"/>
      <c r="H49" s="13"/>
    </row>
    <row r="50" spans="1:8" ht="15">
      <c r="A50" s="12"/>
      <c r="B50" s="13"/>
      <c r="C50" s="14"/>
      <c r="D50" s="34">
        <v>0</v>
      </c>
      <c r="E50" s="20"/>
      <c r="F50" s="17">
        <f t="shared" si="0"/>
        <v>0</v>
      </c>
      <c r="G50" s="21"/>
      <c r="H50" s="13"/>
    </row>
    <row r="51" spans="1:8" ht="15.75">
      <c r="A51" s="23">
        <v>300</v>
      </c>
      <c r="B51" s="24" t="s">
        <v>53</v>
      </c>
      <c r="C51" s="14"/>
      <c r="D51" s="34">
        <v>0</v>
      </c>
      <c r="E51" s="20"/>
      <c r="F51" s="17">
        <f t="shared" si="0"/>
        <v>0</v>
      </c>
      <c r="G51" s="21"/>
      <c r="H51" s="13"/>
    </row>
    <row r="52" spans="1:8" ht="15">
      <c r="A52" s="12"/>
      <c r="B52" s="13"/>
      <c r="C52" s="14"/>
      <c r="D52" s="34">
        <v>0</v>
      </c>
      <c r="E52" s="20"/>
      <c r="F52" s="17">
        <f t="shared" si="0"/>
        <v>0</v>
      </c>
      <c r="G52" s="21"/>
      <c r="H52" s="13"/>
    </row>
    <row r="53" spans="1:8" ht="15">
      <c r="A53" s="12">
        <v>301</v>
      </c>
      <c r="B53" s="13" t="s">
        <v>199</v>
      </c>
      <c r="C53" s="14" t="s">
        <v>38</v>
      </c>
      <c r="D53" s="34">
        <v>2.5</v>
      </c>
      <c r="E53" s="20"/>
      <c r="F53" s="17">
        <f t="shared" si="0"/>
        <v>0</v>
      </c>
      <c r="G53" s="21"/>
      <c r="H53" s="13" t="s">
        <v>56</v>
      </c>
    </row>
    <row r="54" spans="1:8" ht="15">
      <c r="A54" s="12">
        <v>302</v>
      </c>
      <c r="B54" s="13" t="s">
        <v>200</v>
      </c>
      <c r="C54" s="14" t="s">
        <v>38</v>
      </c>
      <c r="D54" s="34">
        <v>2</v>
      </c>
      <c r="E54" s="20"/>
      <c r="F54" s="17">
        <f t="shared" si="0"/>
        <v>0</v>
      </c>
      <c r="G54" s="21"/>
      <c r="H54" s="13" t="s">
        <v>56</v>
      </c>
    </row>
    <row r="55" spans="1:8" ht="15">
      <c r="A55" s="12">
        <v>303</v>
      </c>
      <c r="B55" s="13" t="s">
        <v>201</v>
      </c>
      <c r="C55" s="14" t="s">
        <v>38</v>
      </c>
      <c r="D55" s="34">
        <v>2.5</v>
      </c>
      <c r="E55" s="20"/>
      <c r="F55" s="17">
        <f t="shared" si="0"/>
        <v>0</v>
      </c>
      <c r="G55" s="21"/>
      <c r="H55" s="13" t="s">
        <v>56</v>
      </c>
    </row>
    <row r="56" spans="1:8" ht="30">
      <c r="A56" s="12" t="s">
        <v>320</v>
      </c>
      <c r="B56" s="13" t="s">
        <v>202</v>
      </c>
      <c r="C56" s="14" t="s">
        <v>38</v>
      </c>
      <c r="D56" s="34">
        <v>8</v>
      </c>
      <c r="E56" s="20"/>
      <c r="F56" s="17">
        <f t="shared" si="0"/>
        <v>0</v>
      </c>
      <c r="G56" s="21"/>
      <c r="H56" s="13" t="s">
        <v>56</v>
      </c>
    </row>
    <row r="57" spans="1:8" ht="15">
      <c r="A57" s="12" t="s">
        <v>321</v>
      </c>
      <c r="B57" s="13" t="s">
        <v>203</v>
      </c>
      <c r="C57" s="14" t="s">
        <v>38</v>
      </c>
      <c r="D57" s="34">
        <v>8</v>
      </c>
      <c r="E57" s="20"/>
      <c r="F57" s="17">
        <f t="shared" si="0"/>
        <v>0</v>
      </c>
      <c r="G57" s="21"/>
      <c r="H57" s="13" t="s">
        <v>56</v>
      </c>
    </row>
    <row r="58" spans="1:8" ht="15">
      <c r="A58" s="12" t="s">
        <v>322</v>
      </c>
      <c r="B58" s="13" t="s">
        <v>204</v>
      </c>
      <c r="C58" s="14" t="s">
        <v>38</v>
      </c>
      <c r="D58" s="34">
        <v>7.5</v>
      </c>
      <c r="E58" s="20"/>
      <c r="F58" s="17">
        <f t="shared" si="0"/>
        <v>0</v>
      </c>
      <c r="G58" s="21"/>
      <c r="H58" s="13" t="s">
        <v>56</v>
      </c>
    </row>
    <row r="59" spans="1:8" ht="15">
      <c r="A59" s="12">
        <v>304</v>
      </c>
      <c r="B59" s="13" t="s">
        <v>39</v>
      </c>
      <c r="C59" s="14" t="s">
        <v>15</v>
      </c>
      <c r="D59" s="34">
        <v>33</v>
      </c>
      <c r="E59" s="20"/>
      <c r="F59" s="17">
        <f t="shared" si="0"/>
        <v>0</v>
      </c>
      <c r="G59" s="21"/>
      <c r="H59" s="13" t="s">
        <v>56</v>
      </c>
    </row>
    <row r="60" spans="1:8" ht="15">
      <c r="A60" s="12">
        <v>305</v>
      </c>
      <c r="B60" s="13" t="s">
        <v>46</v>
      </c>
      <c r="C60" s="14" t="s">
        <v>15</v>
      </c>
      <c r="D60" s="34">
        <v>13.200000000000001</v>
      </c>
      <c r="E60" s="20"/>
      <c r="F60" s="17">
        <f t="shared" si="0"/>
        <v>0</v>
      </c>
      <c r="G60" s="21"/>
      <c r="H60" s="13" t="s">
        <v>56</v>
      </c>
    </row>
    <row r="61" spans="1:8" ht="15">
      <c r="A61" s="12">
        <v>306</v>
      </c>
      <c r="B61" s="13" t="s">
        <v>47</v>
      </c>
      <c r="C61" s="14" t="s">
        <v>15</v>
      </c>
      <c r="D61" s="34">
        <v>13.200000000000001</v>
      </c>
      <c r="E61" s="20"/>
      <c r="F61" s="17">
        <f t="shared" si="0"/>
        <v>0</v>
      </c>
      <c r="G61" s="21"/>
      <c r="H61" s="13" t="s">
        <v>56</v>
      </c>
    </row>
    <row r="62" spans="1:8" ht="15">
      <c r="A62" s="12">
        <v>307</v>
      </c>
      <c r="B62" s="13" t="s">
        <v>40</v>
      </c>
      <c r="C62" s="14" t="s">
        <v>41</v>
      </c>
      <c r="D62" s="34">
        <v>3.3000000000000003</v>
      </c>
      <c r="E62" s="20"/>
      <c r="F62" s="17">
        <f t="shared" si="0"/>
        <v>0</v>
      </c>
      <c r="G62" s="21"/>
      <c r="H62" s="13" t="s">
        <v>56</v>
      </c>
    </row>
    <row r="63" spans="1:8" ht="14.25" customHeight="1">
      <c r="A63" s="12">
        <v>308</v>
      </c>
      <c r="B63" s="13" t="s">
        <v>42</v>
      </c>
      <c r="C63" s="14" t="s">
        <v>41</v>
      </c>
      <c r="D63" s="34">
        <v>3.3000000000000003</v>
      </c>
      <c r="E63" s="20"/>
      <c r="F63" s="17">
        <f t="shared" si="0"/>
        <v>0</v>
      </c>
      <c r="G63" s="21"/>
      <c r="H63" s="13" t="s">
        <v>56</v>
      </c>
    </row>
    <row r="64" spans="1:8" ht="15">
      <c r="A64" s="12">
        <v>309</v>
      </c>
      <c r="B64" s="13" t="s">
        <v>43</v>
      </c>
      <c r="C64" s="14" t="s">
        <v>20</v>
      </c>
      <c r="D64" s="34">
        <v>660</v>
      </c>
      <c r="E64" s="20"/>
      <c r="F64" s="17">
        <f t="shared" si="0"/>
        <v>0</v>
      </c>
      <c r="G64" s="21"/>
      <c r="H64" s="13" t="s">
        <v>56</v>
      </c>
    </row>
    <row r="65" spans="1:8" ht="15">
      <c r="A65" s="12">
        <v>310</v>
      </c>
      <c r="B65" s="13" t="s">
        <v>44</v>
      </c>
      <c r="C65" s="14" t="s">
        <v>20</v>
      </c>
      <c r="D65" s="34">
        <v>66</v>
      </c>
      <c r="E65" s="20"/>
      <c r="F65" s="17">
        <f t="shared" si="0"/>
        <v>0</v>
      </c>
      <c r="G65" s="21"/>
      <c r="H65" s="13" t="s">
        <v>56</v>
      </c>
    </row>
    <row r="66" spans="1:8" ht="15">
      <c r="A66" s="12">
        <v>311</v>
      </c>
      <c r="B66" s="13" t="s">
        <v>45</v>
      </c>
      <c r="C66" s="14" t="s">
        <v>20</v>
      </c>
      <c r="D66" s="34">
        <v>66</v>
      </c>
      <c r="E66" s="20"/>
      <c r="F66" s="17">
        <f t="shared" si="0"/>
        <v>0</v>
      </c>
      <c r="G66" s="21"/>
      <c r="H66" s="13" t="s">
        <v>56</v>
      </c>
    </row>
    <row r="67" spans="1:8" ht="30">
      <c r="A67" s="12">
        <v>312</v>
      </c>
      <c r="B67" s="13" t="s">
        <v>48</v>
      </c>
      <c r="C67" s="14" t="s">
        <v>38</v>
      </c>
      <c r="D67" s="34">
        <v>53</v>
      </c>
      <c r="E67" s="20"/>
      <c r="F67" s="17">
        <f t="shared" si="0"/>
        <v>0</v>
      </c>
      <c r="G67" s="21"/>
      <c r="H67" s="13" t="s">
        <v>205</v>
      </c>
    </row>
    <row r="68" spans="1:8" ht="30">
      <c r="A68" s="12">
        <v>313</v>
      </c>
      <c r="B68" s="13" t="s">
        <v>51</v>
      </c>
      <c r="C68" s="14" t="s">
        <v>38</v>
      </c>
      <c r="D68" s="34">
        <v>40</v>
      </c>
      <c r="E68" s="20"/>
      <c r="F68" s="17">
        <f t="shared" si="0"/>
        <v>0</v>
      </c>
      <c r="G68" s="21"/>
      <c r="H68" s="13" t="s">
        <v>206</v>
      </c>
    </row>
    <row r="69" spans="1:8" ht="30">
      <c r="A69" s="12">
        <v>314</v>
      </c>
      <c r="B69" s="13" t="s">
        <v>52</v>
      </c>
      <c r="C69" s="14" t="s">
        <v>41</v>
      </c>
      <c r="D69" s="34">
        <v>33</v>
      </c>
      <c r="E69" s="20"/>
      <c r="F69" s="17">
        <f t="shared" si="0"/>
        <v>0</v>
      </c>
      <c r="G69" s="21"/>
      <c r="H69" s="13" t="s">
        <v>57</v>
      </c>
    </row>
    <row r="70" spans="1:8" ht="15">
      <c r="A70" s="12">
        <v>315</v>
      </c>
      <c r="B70" s="13" t="s">
        <v>49</v>
      </c>
      <c r="C70" s="14" t="s">
        <v>20</v>
      </c>
      <c r="D70" s="34">
        <v>33</v>
      </c>
      <c r="E70" s="20"/>
      <c r="F70" s="17">
        <f t="shared" si="0"/>
        <v>0</v>
      </c>
      <c r="G70" s="21"/>
      <c r="H70" s="13" t="s">
        <v>59</v>
      </c>
    </row>
    <row r="71" spans="1:8" ht="15">
      <c r="A71" s="12">
        <v>316</v>
      </c>
      <c r="B71" s="13" t="s">
        <v>50</v>
      </c>
      <c r="C71" s="14" t="s">
        <v>20</v>
      </c>
      <c r="D71" s="34">
        <v>33</v>
      </c>
      <c r="E71" s="20"/>
      <c r="F71" s="17">
        <f t="shared" si="0"/>
        <v>0</v>
      </c>
      <c r="G71" s="21"/>
      <c r="H71" s="13" t="s">
        <v>58</v>
      </c>
    </row>
    <row r="72" spans="1:8" ht="15">
      <c r="A72" s="12">
        <v>317</v>
      </c>
      <c r="B72" s="13" t="s">
        <v>54</v>
      </c>
      <c r="C72" s="14" t="s">
        <v>20</v>
      </c>
      <c r="D72" s="34">
        <v>297</v>
      </c>
      <c r="E72" s="20"/>
      <c r="F72" s="17">
        <f t="shared" si="0"/>
        <v>0</v>
      </c>
      <c r="G72" s="21"/>
      <c r="H72" s="13" t="s">
        <v>57</v>
      </c>
    </row>
    <row r="73" spans="1:8" ht="30">
      <c r="A73" s="12">
        <v>318</v>
      </c>
      <c r="B73" s="13" t="s">
        <v>219</v>
      </c>
      <c r="C73" s="14" t="s">
        <v>38</v>
      </c>
      <c r="D73" s="34">
        <v>26.400000000000002</v>
      </c>
      <c r="E73" s="20"/>
      <c r="F73" s="17">
        <f t="shared" si="0"/>
        <v>0</v>
      </c>
      <c r="G73" s="21"/>
      <c r="H73" s="13" t="s">
        <v>57</v>
      </c>
    </row>
    <row r="74" spans="1:8" ht="30">
      <c r="A74" s="12">
        <v>319</v>
      </c>
      <c r="B74" s="13" t="s">
        <v>220</v>
      </c>
      <c r="C74" s="14" t="s">
        <v>20</v>
      </c>
      <c r="D74" s="34">
        <v>165</v>
      </c>
      <c r="E74" s="20"/>
      <c r="F74" s="17">
        <f t="shared" si="0"/>
        <v>0</v>
      </c>
      <c r="G74" s="21"/>
      <c r="H74" s="13" t="s">
        <v>57</v>
      </c>
    </row>
    <row r="75" spans="1:8" ht="30">
      <c r="A75" s="12">
        <v>320</v>
      </c>
      <c r="B75" s="13" t="s">
        <v>221</v>
      </c>
      <c r="C75" s="14" t="s">
        <v>20</v>
      </c>
      <c r="D75" s="34">
        <v>165</v>
      </c>
      <c r="E75" s="20"/>
      <c r="F75" s="17">
        <f t="shared" si="0"/>
        <v>0</v>
      </c>
      <c r="G75" s="21"/>
      <c r="H75" s="13" t="s">
        <v>57</v>
      </c>
    </row>
    <row r="76" spans="1:8" ht="30">
      <c r="A76" s="12">
        <v>321</v>
      </c>
      <c r="B76" s="13" t="s">
        <v>222</v>
      </c>
      <c r="C76" s="14" t="s">
        <v>20</v>
      </c>
      <c r="D76" s="34">
        <v>99</v>
      </c>
      <c r="E76" s="20"/>
      <c r="F76" s="17">
        <f t="shared" si="0"/>
        <v>0</v>
      </c>
      <c r="G76" s="21"/>
      <c r="H76" s="13" t="s">
        <v>57</v>
      </c>
    </row>
    <row r="77" spans="1:8" ht="30">
      <c r="A77" s="12">
        <v>322</v>
      </c>
      <c r="B77" s="13" t="s">
        <v>223</v>
      </c>
      <c r="C77" s="14" t="s">
        <v>20</v>
      </c>
      <c r="D77" s="34">
        <v>99</v>
      </c>
      <c r="E77" s="20"/>
      <c r="F77" s="17">
        <f t="shared" si="0"/>
        <v>0</v>
      </c>
      <c r="G77" s="21"/>
      <c r="H77" s="13" t="s">
        <v>57</v>
      </c>
    </row>
    <row r="78" spans="1:8" ht="30">
      <c r="A78" s="12" t="s">
        <v>323</v>
      </c>
      <c r="B78" s="13" t="s">
        <v>226</v>
      </c>
      <c r="C78" s="14" t="s">
        <v>20</v>
      </c>
      <c r="D78" s="34">
        <v>99</v>
      </c>
      <c r="E78" s="20"/>
      <c r="F78" s="17">
        <f t="shared" si="0"/>
        <v>0</v>
      </c>
      <c r="G78" s="21"/>
      <c r="H78" s="13" t="s">
        <v>57</v>
      </c>
    </row>
    <row r="79" spans="1:8" ht="30">
      <c r="A79" s="12" t="s">
        <v>324</v>
      </c>
      <c r="B79" s="13" t="s">
        <v>227</v>
      </c>
      <c r="C79" s="14" t="s">
        <v>41</v>
      </c>
      <c r="D79" s="34">
        <v>99</v>
      </c>
      <c r="E79" s="20"/>
      <c r="F79" s="17">
        <f t="shared" si="0"/>
        <v>0</v>
      </c>
      <c r="G79" s="21"/>
      <c r="H79" s="13" t="s">
        <v>57</v>
      </c>
    </row>
    <row r="80" spans="1:8" ht="30">
      <c r="A80" s="12">
        <v>323</v>
      </c>
      <c r="B80" s="13" t="s">
        <v>224</v>
      </c>
      <c r="C80" s="14" t="s">
        <v>20</v>
      </c>
      <c r="D80" s="34">
        <v>135</v>
      </c>
      <c r="E80" s="20"/>
      <c r="F80" s="17">
        <f t="shared" si="0"/>
        <v>0</v>
      </c>
      <c r="G80" s="21"/>
      <c r="H80" s="13" t="s">
        <v>57</v>
      </c>
    </row>
    <row r="81" spans="1:8" ht="30">
      <c r="A81" s="12" t="s">
        <v>325</v>
      </c>
      <c r="B81" s="13" t="s">
        <v>225</v>
      </c>
      <c r="C81" s="14" t="s">
        <v>20</v>
      </c>
      <c r="D81" s="34">
        <v>135</v>
      </c>
      <c r="E81" s="20"/>
      <c r="F81" s="17">
        <f t="shared" si="0"/>
        <v>0</v>
      </c>
      <c r="G81" s="21"/>
      <c r="H81" s="13" t="s">
        <v>57</v>
      </c>
    </row>
    <row r="82" spans="1:8" ht="30">
      <c r="A82" s="12" t="s">
        <v>326</v>
      </c>
      <c r="B82" s="13" t="s">
        <v>229</v>
      </c>
      <c r="C82" s="14" t="s">
        <v>38</v>
      </c>
      <c r="D82" s="34">
        <v>264</v>
      </c>
      <c r="E82" s="20"/>
      <c r="F82" s="17">
        <f t="shared" si="0"/>
        <v>0</v>
      </c>
      <c r="G82" s="21"/>
      <c r="H82" s="13" t="s">
        <v>207</v>
      </c>
    </row>
    <row r="83" spans="1:8" ht="30">
      <c r="A83" s="12">
        <v>324</v>
      </c>
      <c r="B83" s="13" t="s">
        <v>228</v>
      </c>
      <c r="C83" s="14" t="s">
        <v>38</v>
      </c>
      <c r="D83" s="34">
        <v>264</v>
      </c>
      <c r="E83" s="20"/>
      <c r="F83" s="17">
        <f t="shared" si="0"/>
        <v>0</v>
      </c>
      <c r="G83" s="21"/>
      <c r="H83" s="13" t="s">
        <v>208</v>
      </c>
    </row>
    <row r="84" spans="1:8" ht="30">
      <c r="A84" s="12">
        <v>325</v>
      </c>
      <c r="B84" s="13" t="s">
        <v>210</v>
      </c>
      <c r="C84" s="14" t="s">
        <v>209</v>
      </c>
      <c r="D84" s="34">
        <v>400</v>
      </c>
      <c r="E84" s="20"/>
      <c r="F84" s="17">
        <f t="shared" si="0"/>
        <v>0</v>
      </c>
      <c r="G84" s="21"/>
      <c r="H84" s="13" t="s">
        <v>211</v>
      </c>
    </row>
    <row r="85" spans="1:8" ht="15">
      <c r="A85" s="12"/>
      <c r="B85" s="13"/>
      <c r="C85" s="14"/>
      <c r="D85" s="34"/>
      <c r="E85" s="20"/>
      <c r="F85" s="17"/>
      <c r="G85" s="21"/>
      <c r="H85" s="13"/>
    </row>
    <row r="86" spans="1:8" ht="15">
      <c r="A86" s="12"/>
      <c r="B86" s="13"/>
      <c r="C86" s="14"/>
      <c r="D86" s="34"/>
      <c r="E86" s="20"/>
      <c r="F86" s="17"/>
      <c r="G86" s="21"/>
      <c r="H86" s="13"/>
    </row>
    <row r="87" spans="1:8" ht="15">
      <c r="A87" s="12"/>
      <c r="B87" s="13"/>
      <c r="C87" s="14"/>
      <c r="D87" s="34"/>
      <c r="E87" s="20"/>
      <c r="F87" s="17"/>
      <c r="G87" s="21"/>
      <c r="H87" s="13"/>
    </row>
    <row r="88" spans="1:8" ht="15">
      <c r="A88" s="12"/>
      <c r="B88" s="13"/>
      <c r="C88" s="14"/>
      <c r="D88" s="34"/>
      <c r="E88" s="20"/>
      <c r="F88" s="17"/>
      <c r="G88" s="21"/>
      <c r="H88" s="13"/>
    </row>
    <row r="89" spans="1:8" ht="15.75">
      <c r="A89" s="25">
        <v>400</v>
      </c>
      <c r="B89" s="24" t="s">
        <v>55</v>
      </c>
      <c r="C89" s="14"/>
      <c r="D89" s="34">
        <v>0</v>
      </c>
      <c r="E89" s="20"/>
      <c r="F89" s="17">
        <f t="shared" si="0"/>
        <v>0</v>
      </c>
      <c r="G89" s="21"/>
      <c r="H89" s="13"/>
    </row>
    <row r="90" spans="1:8" ht="15">
      <c r="A90" s="12"/>
      <c r="B90" s="13"/>
      <c r="C90" s="14"/>
      <c r="D90" s="34">
        <v>0</v>
      </c>
      <c r="E90" s="20"/>
      <c r="F90" s="17">
        <f t="shared" si="0"/>
        <v>0</v>
      </c>
      <c r="G90" s="21"/>
      <c r="H90" s="13"/>
    </row>
    <row r="91" spans="1:8" ht="30">
      <c r="A91" s="12">
        <v>401</v>
      </c>
      <c r="B91" s="13" t="s">
        <v>230</v>
      </c>
      <c r="C91" s="14" t="s">
        <v>38</v>
      </c>
      <c r="D91" s="34">
        <v>8</v>
      </c>
      <c r="E91" s="20"/>
      <c r="F91" s="17">
        <f t="shared" si="0"/>
        <v>0</v>
      </c>
      <c r="G91" s="21"/>
      <c r="H91" s="13" t="s">
        <v>60</v>
      </c>
    </row>
    <row r="92" spans="1:8" ht="45">
      <c r="A92" s="12">
        <v>402</v>
      </c>
      <c r="B92" s="13" t="s">
        <v>327</v>
      </c>
      <c r="C92" s="14" t="s">
        <v>20</v>
      </c>
      <c r="D92" s="34">
        <v>120</v>
      </c>
      <c r="E92" s="20"/>
      <c r="F92" s="17">
        <f t="shared" si="0"/>
        <v>0</v>
      </c>
      <c r="G92" s="21"/>
      <c r="H92" s="13" t="s">
        <v>60</v>
      </c>
    </row>
    <row r="93" spans="1:8" ht="45">
      <c r="A93" s="12" t="s">
        <v>329</v>
      </c>
      <c r="B93" s="13" t="s">
        <v>328</v>
      </c>
      <c r="C93" s="14" t="s">
        <v>20</v>
      </c>
      <c r="D93" s="34">
        <v>120</v>
      </c>
      <c r="E93" s="20"/>
      <c r="F93" s="17">
        <f aca="true" t="shared" si="1" ref="F93">D93*E93</f>
        <v>0</v>
      </c>
      <c r="G93" s="21"/>
      <c r="H93" s="13" t="s">
        <v>60</v>
      </c>
    </row>
    <row r="94" spans="1:8" ht="30">
      <c r="A94" s="12" t="s">
        <v>330</v>
      </c>
      <c r="B94" s="13" t="s">
        <v>231</v>
      </c>
      <c r="C94" s="14" t="s">
        <v>38</v>
      </c>
      <c r="D94" s="34">
        <v>13</v>
      </c>
      <c r="E94" s="20"/>
      <c r="F94" s="17">
        <f t="shared" si="0"/>
        <v>0</v>
      </c>
      <c r="G94" s="21"/>
      <c r="H94" s="13" t="s">
        <v>60</v>
      </c>
    </row>
    <row r="95" spans="1:8" ht="30">
      <c r="A95" s="12">
        <v>403</v>
      </c>
      <c r="B95" s="13" t="s">
        <v>233</v>
      </c>
      <c r="C95" s="14" t="s">
        <v>38</v>
      </c>
      <c r="D95" s="34">
        <v>4</v>
      </c>
      <c r="E95" s="20"/>
      <c r="F95" s="17">
        <f t="shared" si="0"/>
        <v>0</v>
      </c>
      <c r="G95" s="21"/>
      <c r="H95" s="13" t="s">
        <v>232</v>
      </c>
    </row>
    <row r="96" spans="1:8" ht="30">
      <c r="A96" s="12" t="s">
        <v>331</v>
      </c>
      <c r="B96" s="13" t="s">
        <v>212</v>
      </c>
      <c r="C96" s="14" t="s">
        <v>38</v>
      </c>
      <c r="D96" s="34">
        <v>4</v>
      </c>
      <c r="E96" s="20"/>
      <c r="F96" s="17">
        <f t="shared" si="0"/>
        <v>0</v>
      </c>
      <c r="G96" s="21"/>
      <c r="H96" s="13" t="s">
        <v>234</v>
      </c>
    </row>
    <row r="97" spans="1:8" ht="30">
      <c r="A97" s="12">
        <v>404</v>
      </c>
      <c r="B97" s="13" t="s">
        <v>61</v>
      </c>
      <c r="C97" s="14" t="s">
        <v>7</v>
      </c>
      <c r="D97" s="34">
        <v>66</v>
      </c>
      <c r="E97" s="20"/>
      <c r="F97" s="17">
        <f t="shared" si="0"/>
        <v>0</v>
      </c>
      <c r="G97" s="21"/>
      <c r="H97" s="8" t="s">
        <v>62</v>
      </c>
    </row>
    <row r="98" spans="1:8" ht="15">
      <c r="A98" s="12">
        <v>405</v>
      </c>
      <c r="B98" s="13" t="s">
        <v>177</v>
      </c>
      <c r="C98" s="14" t="s">
        <v>20</v>
      </c>
      <c r="D98" s="34">
        <v>132</v>
      </c>
      <c r="E98" s="20"/>
      <c r="F98" s="17">
        <f aca="true" t="shared" si="2" ref="F98:F201">D98*E98</f>
        <v>0</v>
      </c>
      <c r="G98" s="21"/>
      <c r="H98" s="13"/>
    </row>
    <row r="99" spans="1:8" ht="75">
      <c r="A99" s="12">
        <v>406</v>
      </c>
      <c r="B99" s="13" t="s">
        <v>235</v>
      </c>
      <c r="C99" s="14" t="s">
        <v>20</v>
      </c>
      <c r="D99" s="34">
        <v>9.9</v>
      </c>
      <c r="E99" s="20"/>
      <c r="F99" s="17">
        <f t="shared" si="2"/>
        <v>0</v>
      </c>
      <c r="G99" s="21"/>
      <c r="H99" s="13" t="s">
        <v>213</v>
      </c>
    </row>
    <row r="100" spans="1:8" ht="15">
      <c r="A100" s="12"/>
      <c r="B100" s="13"/>
      <c r="C100" s="14"/>
      <c r="D100" s="34">
        <v>0</v>
      </c>
      <c r="E100" s="20"/>
      <c r="F100" s="17">
        <f t="shared" si="2"/>
        <v>0</v>
      </c>
      <c r="G100" s="21"/>
      <c r="H100" s="13"/>
    </row>
    <row r="101" spans="1:8" ht="15">
      <c r="A101" s="12"/>
      <c r="B101" s="13"/>
      <c r="C101" s="14"/>
      <c r="D101" s="34"/>
      <c r="E101" s="20"/>
      <c r="F101" s="17"/>
      <c r="G101" s="21"/>
      <c r="H101" s="13"/>
    </row>
    <row r="102" spans="1:8" ht="15">
      <c r="A102" s="12"/>
      <c r="B102" s="13"/>
      <c r="C102" s="14"/>
      <c r="D102" s="34"/>
      <c r="E102" s="20"/>
      <c r="F102" s="17"/>
      <c r="G102" s="21"/>
      <c r="H102" s="13"/>
    </row>
    <row r="103" spans="1:8" ht="15">
      <c r="A103" s="12"/>
      <c r="B103" s="13"/>
      <c r="C103" s="14"/>
      <c r="D103" s="34"/>
      <c r="E103" s="20"/>
      <c r="F103" s="17"/>
      <c r="G103" s="21"/>
      <c r="H103" s="13"/>
    </row>
    <row r="104" spans="1:8" ht="15.75">
      <c r="A104" s="25">
        <v>500</v>
      </c>
      <c r="B104" s="24" t="s">
        <v>63</v>
      </c>
      <c r="C104" s="14"/>
      <c r="D104" s="34">
        <v>0</v>
      </c>
      <c r="E104" s="20"/>
      <c r="F104" s="17">
        <f t="shared" si="2"/>
        <v>0</v>
      </c>
      <c r="G104" s="21"/>
      <c r="H104" s="13"/>
    </row>
    <row r="105" spans="1:8" ht="15.75">
      <c r="A105" s="25"/>
      <c r="B105" s="24"/>
      <c r="C105" s="14"/>
      <c r="D105" s="34"/>
      <c r="E105" s="20"/>
      <c r="F105" s="17"/>
      <c r="G105" s="21"/>
      <c r="H105" s="13"/>
    </row>
    <row r="106" spans="1:8" ht="30">
      <c r="A106" s="12"/>
      <c r="B106" s="26" t="s">
        <v>157</v>
      </c>
      <c r="C106" s="14"/>
      <c r="D106" s="34">
        <v>0</v>
      </c>
      <c r="E106" s="20"/>
      <c r="F106" s="17">
        <f t="shared" si="2"/>
        <v>0</v>
      </c>
      <c r="G106" s="21"/>
      <c r="H106" s="13"/>
    </row>
    <row r="107" spans="1:8" ht="45">
      <c r="A107" s="12">
        <v>501</v>
      </c>
      <c r="B107" s="13" t="s">
        <v>64</v>
      </c>
      <c r="C107" s="14" t="s">
        <v>7</v>
      </c>
      <c r="D107" s="34">
        <v>20</v>
      </c>
      <c r="E107" s="20"/>
      <c r="F107" s="17">
        <f t="shared" si="2"/>
        <v>0</v>
      </c>
      <c r="G107" s="21"/>
      <c r="H107" s="13" t="s">
        <v>214</v>
      </c>
    </row>
    <row r="108" spans="1:8" ht="30">
      <c r="A108" s="12" t="s">
        <v>333</v>
      </c>
      <c r="B108" s="13" t="s">
        <v>215</v>
      </c>
      <c r="C108" s="14" t="s">
        <v>7</v>
      </c>
      <c r="D108" s="34">
        <v>20</v>
      </c>
      <c r="E108" s="20"/>
      <c r="F108" s="17">
        <f t="shared" si="2"/>
        <v>0</v>
      </c>
      <c r="G108" s="21"/>
      <c r="H108" s="13" t="s">
        <v>332</v>
      </c>
    </row>
    <row r="109" spans="1:8" ht="45">
      <c r="A109" s="12">
        <v>502</v>
      </c>
      <c r="B109" s="13" t="s">
        <v>65</v>
      </c>
      <c r="C109" s="14" t="s">
        <v>7</v>
      </c>
      <c r="D109" s="34">
        <v>10</v>
      </c>
      <c r="E109" s="20"/>
      <c r="F109" s="17">
        <f t="shared" si="2"/>
        <v>0</v>
      </c>
      <c r="G109" s="21"/>
      <c r="H109" s="13" t="s">
        <v>214</v>
      </c>
    </row>
    <row r="110" spans="1:8" ht="45">
      <c r="A110" s="12">
        <v>503</v>
      </c>
      <c r="B110" s="13" t="s">
        <v>66</v>
      </c>
      <c r="C110" s="14" t="s">
        <v>7</v>
      </c>
      <c r="D110" s="34">
        <v>15</v>
      </c>
      <c r="E110" s="20"/>
      <c r="F110" s="17">
        <f t="shared" si="2"/>
        <v>0</v>
      </c>
      <c r="G110" s="21"/>
      <c r="H110" s="13" t="s">
        <v>214</v>
      </c>
    </row>
    <row r="111" spans="1:8" ht="15">
      <c r="A111" s="12" t="s">
        <v>334</v>
      </c>
      <c r="B111" s="13" t="s">
        <v>216</v>
      </c>
      <c r="C111" s="14" t="s">
        <v>7</v>
      </c>
      <c r="D111" s="34">
        <v>5</v>
      </c>
      <c r="E111" s="20"/>
      <c r="F111" s="17">
        <f t="shared" si="2"/>
        <v>0</v>
      </c>
      <c r="G111" s="21"/>
      <c r="H111" s="13"/>
    </row>
    <row r="112" spans="1:8" ht="15">
      <c r="A112" s="12" t="s">
        <v>335</v>
      </c>
      <c r="B112" s="13" t="s">
        <v>217</v>
      </c>
      <c r="C112" s="14" t="s">
        <v>7</v>
      </c>
      <c r="D112" s="34">
        <v>5</v>
      </c>
      <c r="E112" s="20"/>
      <c r="F112" s="17">
        <f t="shared" si="2"/>
        <v>0</v>
      </c>
      <c r="G112" s="21"/>
      <c r="H112" s="13"/>
    </row>
    <row r="113" spans="1:8" ht="15">
      <c r="A113" s="12" t="s">
        <v>336</v>
      </c>
      <c r="B113" s="13" t="s">
        <v>218</v>
      </c>
      <c r="C113" s="14" t="s">
        <v>7</v>
      </c>
      <c r="D113" s="34">
        <v>5</v>
      </c>
      <c r="E113" s="20"/>
      <c r="F113" s="17">
        <f t="shared" si="2"/>
        <v>0</v>
      </c>
      <c r="G113" s="21"/>
      <c r="H113" s="13"/>
    </row>
    <row r="114" spans="1:8" ht="60">
      <c r="A114" s="12">
        <v>504</v>
      </c>
      <c r="B114" s="13" t="s">
        <v>70</v>
      </c>
      <c r="C114" s="14" t="s">
        <v>7</v>
      </c>
      <c r="D114" s="34">
        <v>8</v>
      </c>
      <c r="E114" s="20"/>
      <c r="F114" s="17">
        <f t="shared" si="2"/>
        <v>0</v>
      </c>
      <c r="G114" s="21"/>
      <c r="H114" s="13" t="s">
        <v>236</v>
      </c>
    </row>
    <row r="115" spans="1:8" ht="30">
      <c r="A115" s="12" t="s">
        <v>337</v>
      </c>
      <c r="B115" s="13" t="s">
        <v>237</v>
      </c>
      <c r="C115" s="14" t="s">
        <v>7</v>
      </c>
      <c r="D115" s="34">
        <v>8</v>
      </c>
      <c r="E115" s="20"/>
      <c r="F115" s="17">
        <f t="shared" si="2"/>
        <v>0</v>
      </c>
      <c r="G115" s="21"/>
      <c r="H115" s="13" t="s">
        <v>332</v>
      </c>
    </row>
    <row r="116" spans="1:8" ht="60">
      <c r="A116" s="12">
        <v>505</v>
      </c>
      <c r="B116" s="13" t="s">
        <v>67</v>
      </c>
      <c r="C116" s="14" t="s">
        <v>7</v>
      </c>
      <c r="D116" s="34">
        <v>4</v>
      </c>
      <c r="E116" s="20"/>
      <c r="F116" s="17">
        <f t="shared" si="2"/>
        <v>0</v>
      </c>
      <c r="G116" s="21"/>
      <c r="H116" s="13" t="s">
        <v>69</v>
      </c>
    </row>
    <row r="117" spans="1:8" ht="60">
      <c r="A117" s="12">
        <v>506</v>
      </c>
      <c r="B117" s="13" t="s">
        <v>68</v>
      </c>
      <c r="C117" s="14" t="s">
        <v>7</v>
      </c>
      <c r="D117" s="34">
        <v>2</v>
      </c>
      <c r="E117" s="20"/>
      <c r="F117" s="17">
        <f t="shared" si="2"/>
        <v>0</v>
      </c>
      <c r="G117" s="21"/>
      <c r="H117" s="13" t="s">
        <v>69</v>
      </c>
    </row>
    <row r="118" spans="1:8" ht="30">
      <c r="A118" s="12">
        <v>507</v>
      </c>
      <c r="B118" s="13" t="s">
        <v>72</v>
      </c>
      <c r="C118" s="14" t="s">
        <v>15</v>
      </c>
      <c r="D118" s="34">
        <v>7</v>
      </c>
      <c r="E118" s="20"/>
      <c r="F118" s="17">
        <f t="shared" si="2"/>
        <v>0</v>
      </c>
      <c r="G118" s="21"/>
      <c r="H118" s="13" t="s">
        <v>69</v>
      </c>
    </row>
    <row r="119" spans="1:8" ht="30">
      <c r="A119" s="12">
        <v>508</v>
      </c>
      <c r="B119" s="13" t="s">
        <v>71</v>
      </c>
      <c r="C119" s="14" t="s">
        <v>15</v>
      </c>
      <c r="D119" s="34">
        <v>7</v>
      </c>
      <c r="E119" s="20"/>
      <c r="F119" s="17">
        <f t="shared" si="2"/>
        <v>0</v>
      </c>
      <c r="G119" s="21"/>
      <c r="H119" s="13" t="s">
        <v>69</v>
      </c>
    </row>
    <row r="120" spans="1:8" ht="60">
      <c r="A120" s="12">
        <v>509</v>
      </c>
      <c r="B120" s="13" t="s">
        <v>73</v>
      </c>
      <c r="C120" s="14" t="s">
        <v>7</v>
      </c>
      <c r="D120" s="34">
        <v>2</v>
      </c>
      <c r="E120" s="20"/>
      <c r="F120" s="17">
        <f t="shared" si="2"/>
        <v>0</v>
      </c>
      <c r="G120" s="21"/>
      <c r="H120" s="13" t="s">
        <v>74</v>
      </c>
    </row>
    <row r="121" spans="1:8" ht="60">
      <c r="A121" s="12">
        <v>510</v>
      </c>
      <c r="B121" s="13" t="s">
        <v>75</v>
      </c>
      <c r="C121" s="14" t="s">
        <v>7</v>
      </c>
      <c r="D121" s="34">
        <v>2</v>
      </c>
      <c r="E121" s="20"/>
      <c r="F121" s="17">
        <f t="shared" si="2"/>
        <v>0</v>
      </c>
      <c r="G121" s="21"/>
      <c r="H121" s="13" t="s">
        <v>74</v>
      </c>
    </row>
    <row r="122" spans="1:8" ht="60">
      <c r="A122" s="12">
        <v>511</v>
      </c>
      <c r="B122" s="13" t="s">
        <v>167</v>
      </c>
      <c r="C122" s="14" t="s">
        <v>7</v>
      </c>
      <c r="D122" s="34">
        <v>2</v>
      </c>
      <c r="E122" s="20"/>
      <c r="F122" s="17">
        <f t="shared" si="2"/>
        <v>0</v>
      </c>
      <c r="G122" s="21"/>
      <c r="H122" s="13" t="s">
        <v>74</v>
      </c>
    </row>
    <row r="123" spans="1:8" ht="75">
      <c r="A123" s="12">
        <v>512</v>
      </c>
      <c r="B123" s="13" t="s">
        <v>76</v>
      </c>
      <c r="C123" s="14" t="s">
        <v>15</v>
      </c>
      <c r="D123" s="34">
        <v>5</v>
      </c>
      <c r="E123" s="20"/>
      <c r="F123" s="17">
        <f t="shared" si="2"/>
        <v>0</v>
      </c>
      <c r="G123" s="21"/>
      <c r="H123" s="13" t="s">
        <v>79</v>
      </c>
    </row>
    <row r="124" spans="1:8" ht="75">
      <c r="A124" s="12">
        <v>513</v>
      </c>
      <c r="B124" s="13" t="s">
        <v>77</v>
      </c>
      <c r="C124" s="14" t="s">
        <v>15</v>
      </c>
      <c r="D124" s="34">
        <v>5</v>
      </c>
      <c r="E124" s="20"/>
      <c r="F124" s="17">
        <f t="shared" si="2"/>
        <v>0</v>
      </c>
      <c r="G124" s="21"/>
      <c r="H124" s="13" t="s">
        <v>80</v>
      </c>
    </row>
    <row r="125" spans="1:8" ht="75">
      <c r="A125" s="12">
        <v>514</v>
      </c>
      <c r="B125" s="13" t="s">
        <v>78</v>
      </c>
      <c r="C125" s="14" t="s">
        <v>15</v>
      </c>
      <c r="D125" s="34">
        <v>4</v>
      </c>
      <c r="E125" s="20"/>
      <c r="F125" s="17">
        <f t="shared" si="2"/>
        <v>0</v>
      </c>
      <c r="G125" s="21"/>
      <c r="H125" s="13" t="s">
        <v>79</v>
      </c>
    </row>
    <row r="126" spans="1:8" ht="75">
      <c r="A126" s="12">
        <v>515</v>
      </c>
      <c r="B126" s="13" t="s">
        <v>81</v>
      </c>
      <c r="C126" s="14" t="s">
        <v>15</v>
      </c>
      <c r="D126" s="34">
        <v>4</v>
      </c>
      <c r="E126" s="20"/>
      <c r="F126" s="17">
        <f t="shared" si="2"/>
        <v>0</v>
      </c>
      <c r="G126" s="21"/>
      <c r="H126" s="13" t="s">
        <v>82</v>
      </c>
    </row>
    <row r="127" spans="1:8" ht="45">
      <c r="A127" s="12">
        <v>516</v>
      </c>
      <c r="B127" s="13" t="s">
        <v>83</v>
      </c>
      <c r="C127" s="14" t="s">
        <v>7</v>
      </c>
      <c r="D127" s="34">
        <v>2</v>
      </c>
      <c r="E127" s="20"/>
      <c r="F127" s="17">
        <f t="shared" si="2"/>
        <v>0</v>
      </c>
      <c r="G127" s="21"/>
      <c r="H127" s="13" t="s">
        <v>238</v>
      </c>
    </row>
    <row r="128" spans="1:8" ht="30">
      <c r="A128" s="12" t="s">
        <v>339</v>
      </c>
      <c r="B128" s="13" t="s">
        <v>239</v>
      </c>
      <c r="C128" s="14" t="s">
        <v>7</v>
      </c>
      <c r="D128" s="34">
        <v>4</v>
      </c>
      <c r="E128" s="20"/>
      <c r="F128" s="17">
        <f t="shared" si="2"/>
        <v>0</v>
      </c>
      <c r="G128" s="21"/>
      <c r="H128" s="13" t="s">
        <v>245</v>
      </c>
    </row>
    <row r="129" spans="1:8" ht="30">
      <c r="A129" s="12" t="s">
        <v>341</v>
      </c>
      <c r="B129" s="13" t="s">
        <v>240</v>
      </c>
      <c r="C129" s="14" t="s">
        <v>7</v>
      </c>
      <c r="D129" s="34">
        <v>2</v>
      </c>
      <c r="E129" s="20"/>
      <c r="F129" s="17">
        <f t="shared" si="2"/>
        <v>0</v>
      </c>
      <c r="G129" s="21"/>
      <c r="H129" s="13" t="s">
        <v>245</v>
      </c>
    </row>
    <row r="130" spans="1:8" ht="30">
      <c r="A130" s="12" t="s">
        <v>340</v>
      </c>
      <c r="B130" s="13" t="s">
        <v>241</v>
      </c>
      <c r="C130" s="14" t="s">
        <v>7</v>
      </c>
      <c r="D130" s="34">
        <v>4</v>
      </c>
      <c r="E130" s="20"/>
      <c r="F130" s="17">
        <f t="shared" si="2"/>
        <v>0</v>
      </c>
      <c r="G130" s="21"/>
      <c r="H130" s="13" t="s">
        <v>245</v>
      </c>
    </row>
    <row r="131" spans="1:8" ht="30">
      <c r="A131" s="12" t="s">
        <v>342</v>
      </c>
      <c r="B131" s="13" t="s">
        <v>242</v>
      </c>
      <c r="C131" s="14" t="s">
        <v>7</v>
      </c>
      <c r="D131" s="34">
        <v>2</v>
      </c>
      <c r="E131" s="20"/>
      <c r="F131" s="17">
        <f t="shared" si="2"/>
        <v>0</v>
      </c>
      <c r="G131" s="21"/>
      <c r="H131" s="13" t="s">
        <v>245</v>
      </c>
    </row>
    <row r="132" spans="1:8" ht="30">
      <c r="A132" s="12" t="s">
        <v>343</v>
      </c>
      <c r="B132" s="13" t="s">
        <v>243</v>
      </c>
      <c r="C132" s="14" t="s">
        <v>7</v>
      </c>
      <c r="D132" s="34">
        <v>4</v>
      </c>
      <c r="E132" s="20"/>
      <c r="F132" s="17">
        <f t="shared" si="2"/>
        <v>0</v>
      </c>
      <c r="G132" s="21"/>
      <c r="H132" s="13" t="s">
        <v>245</v>
      </c>
    </row>
    <row r="133" spans="1:8" ht="30">
      <c r="A133" s="12" t="s">
        <v>344</v>
      </c>
      <c r="B133" s="13" t="s">
        <v>246</v>
      </c>
      <c r="C133" s="14" t="s">
        <v>7</v>
      </c>
      <c r="D133" s="34">
        <v>4</v>
      </c>
      <c r="E133" s="20"/>
      <c r="F133" s="17">
        <f t="shared" si="2"/>
        <v>0</v>
      </c>
      <c r="G133" s="21"/>
      <c r="H133" s="13" t="s">
        <v>245</v>
      </c>
    </row>
    <row r="134" spans="1:8" ht="45">
      <c r="A134" s="12" t="s">
        <v>345</v>
      </c>
      <c r="B134" s="13" t="s">
        <v>244</v>
      </c>
      <c r="C134" s="14" t="s">
        <v>7</v>
      </c>
      <c r="D134" s="34">
        <v>2</v>
      </c>
      <c r="E134" s="20"/>
      <c r="F134" s="17">
        <f t="shared" si="2"/>
        <v>0</v>
      </c>
      <c r="G134" s="21"/>
      <c r="H134" s="13" t="s">
        <v>245</v>
      </c>
    </row>
    <row r="135" spans="1:8" ht="15">
      <c r="A135" s="12" t="s">
        <v>346</v>
      </c>
      <c r="B135" s="13" t="s">
        <v>248</v>
      </c>
      <c r="C135" s="14" t="s">
        <v>15</v>
      </c>
      <c r="D135" s="34">
        <v>4</v>
      </c>
      <c r="E135" s="20"/>
      <c r="F135" s="17">
        <f aca="true" t="shared" si="3" ref="F135:F138">D135*E135</f>
        <v>0</v>
      </c>
      <c r="G135" s="21"/>
      <c r="H135" s="13"/>
    </row>
    <row r="136" spans="1:8" ht="15">
      <c r="A136" s="12" t="s">
        <v>347</v>
      </c>
      <c r="B136" s="13" t="s">
        <v>249</v>
      </c>
      <c r="C136" s="14" t="s">
        <v>15</v>
      </c>
      <c r="D136" s="34">
        <v>2</v>
      </c>
      <c r="E136" s="20"/>
      <c r="F136" s="17">
        <f t="shared" si="3"/>
        <v>0</v>
      </c>
      <c r="G136" s="21"/>
      <c r="H136" s="13" t="s">
        <v>247</v>
      </c>
    </row>
    <row r="137" spans="1:8" ht="15">
      <c r="A137" s="12">
        <v>517</v>
      </c>
      <c r="B137" s="13" t="s">
        <v>250</v>
      </c>
      <c r="C137" s="14" t="s">
        <v>15</v>
      </c>
      <c r="D137" s="34">
        <v>2</v>
      </c>
      <c r="E137" s="20"/>
      <c r="F137" s="17">
        <f t="shared" si="3"/>
        <v>0</v>
      </c>
      <c r="G137" s="21"/>
      <c r="H137" s="13" t="s">
        <v>247</v>
      </c>
    </row>
    <row r="138" spans="1:8" ht="15">
      <c r="A138" s="12"/>
      <c r="B138" s="13"/>
      <c r="C138" s="14"/>
      <c r="D138" s="34"/>
      <c r="E138" s="20"/>
      <c r="F138" s="17">
        <f t="shared" si="3"/>
        <v>0</v>
      </c>
      <c r="G138" s="21"/>
      <c r="H138" s="13"/>
    </row>
    <row r="139" spans="1:8" ht="15">
      <c r="A139" s="25">
        <v>540</v>
      </c>
      <c r="B139" s="27" t="s">
        <v>158</v>
      </c>
      <c r="C139" s="14"/>
      <c r="D139" s="34">
        <v>0</v>
      </c>
      <c r="E139" s="20"/>
      <c r="F139" s="17">
        <f t="shared" si="2"/>
        <v>0</v>
      </c>
      <c r="G139" s="21"/>
      <c r="H139" s="13"/>
    </row>
    <row r="140" spans="1:8" ht="60">
      <c r="A140" s="12">
        <v>541</v>
      </c>
      <c r="B140" s="13" t="s">
        <v>84</v>
      </c>
      <c r="C140" s="14" t="s">
        <v>20</v>
      </c>
      <c r="D140" s="34">
        <v>80</v>
      </c>
      <c r="E140" s="20"/>
      <c r="F140" s="17">
        <f t="shared" si="2"/>
        <v>0</v>
      </c>
      <c r="G140" s="21"/>
      <c r="H140" s="13" t="s">
        <v>85</v>
      </c>
    </row>
    <row r="141" spans="1:8" ht="30">
      <c r="A141" s="12">
        <v>542</v>
      </c>
      <c r="B141" s="13" t="s">
        <v>86</v>
      </c>
      <c r="C141" s="14" t="s">
        <v>20</v>
      </c>
      <c r="D141" s="34">
        <v>20</v>
      </c>
      <c r="E141" s="20"/>
      <c r="F141" s="17">
        <f t="shared" si="2"/>
        <v>0</v>
      </c>
      <c r="G141" s="21"/>
      <c r="H141" s="13"/>
    </row>
    <row r="142" spans="1:8" ht="45">
      <c r="A142" s="12" t="s">
        <v>407</v>
      </c>
      <c r="B142" s="13" t="s">
        <v>409</v>
      </c>
      <c r="C142" s="14" t="s">
        <v>87</v>
      </c>
      <c r="D142" s="34">
        <v>40</v>
      </c>
      <c r="E142" s="20"/>
      <c r="F142" s="17">
        <f t="shared" si="2"/>
        <v>0</v>
      </c>
      <c r="G142" s="21"/>
      <c r="H142" s="13" t="s">
        <v>168</v>
      </c>
    </row>
    <row r="143" spans="1:8" ht="30">
      <c r="A143" s="12" t="s">
        <v>408</v>
      </c>
      <c r="B143" s="13" t="s">
        <v>410</v>
      </c>
      <c r="C143" s="14" t="s">
        <v>87</v>
      </c>
      <c r="D143" s="34">
        <v>50</v>
      </c>
      <c r="E143" s="20"/>
      <c r="F143" s="17">
        <f t="shared" si="2"/>
        <v>0</v>
      </c>
      <c r="G143" s="21"/>
      <c r="H143" s="13" t="s">
        <v>168</v>
      </c>
    </row>
    <row r="144" spans="1:8" ht="30">
      <c r="A144" s="12" t="s">
        <v>411</v>
      </c>
      <c r="B144" s="13" t="s">
        <v>412</v>
      </c>
      <c r="C144" s="14" t="s">
        <v>87</v>
      </c>
      <c r="D144" s="34">
        <v>40</v>
      </c>
      <c r="E144" s="20"/>
      <c r="F144" s="17">
        <f t="shared" si="2"/>
        <v>0</v>
      </c>
      <c r="G144" s="21"/>
      <c r="H144" s="13" t="s">
        <v>168</v>
      </c>
    </row>
    <row r="145" spans="1:8" ht="30">
      <c r="A145" s="12" t="s">
        <v>413</v>
      </c>
      <c r="B145" s="13" t="s">
        <v>414</v>
      </c>
      <c r="C145" s="14" t="s">
        <v>87</v>
      </c>
      <c r="D145" s="34">
        <v>50</v>
      </c>
      <c r="E145" s="20"/>
      <c r="F145" s="17">
        <f t="shared" si="2"/>
        <v>0</v>
      </c>
      <c r="G145" s="21"/>
      <c r="H145" s="13" t="s">
        <v>168</v>
      </c>
    </row>
    <row r="146" spans="1:8" ht="30">
      <c r="A146" s="12" t="s">
        <v>415</v>
      </c>
      <c r="B146" s="13" t="s">
        <v>419</v>
      </c>
      <c r="C146" s="14" t="s">
        <v>87</v>
      </c>
      <c r="D146" s="34">
        <v>80</v>
      </c>
      <c r="E146" s="20"/>
      <c r="F146" s="17">
        <f t="shared" si="2"/>
        <v>0</v>
      </c>
      <c r="G146" s="21"/>
      <c r="H146" s="13" t="s">
        <v>90</v>
      </c>
    </row>
    <row r="147" spans="1:8" ht="30">
      <c r="A147" s="12" t="s">
        <v>416</v>
      </c>
      <c r="B147" s="13" t="s">
        <v>420</v>
      </c>
      <c r="C147" s="14" t="s">
        <v>87</v>
      </c>
      <c r="D147" s="34">
        <v>80</v>
      </c>
      <c r="E147" s="20"/>
      <c r="F147" s="17">
        <f t="shared" si="2"/>
        <v>0</v>
      </c>
      <c r="G147" s="21"/>
      <c r="H147" s="13" t="s">
        <v>90</v>
      </c>
    </row>
    <row r="148" spans="1:8" ht="30">
      <c r="A148" s="12" t="s">
        <v>417</v>
      </c>
      <c r="B148" s="13" t="s">
        <v>421</v>
      </c>
      <c r="C148" s="14" t="s">
        <v>87</v>
      </c>
      <c r="D148" s="34">
        <v>80</v>
      </c>
      <c r="E148" s="20"/>
      <c r="F148" s="17">
        <f t="shared" si="2"/>
        <v>0</v>
      </c>
      <c r="G148" s="21"/>
      <c r="H148" s="13" t="s">
        <v>423</v>
      </c>
    </row>
    <row r="149" spans="1:8" ht="30">
      <c r="A149" s="12" t="s">
        <v>418</v>
      </c>
      <c r="B149" s="13" t="s">
        <v>422</v>
      </c>
      <c r="C149" s="14" t="s">
        <v>87</v>
      </c>
      <c r="D149" s="34">
        <v>80</v>
      </c>
      <c r="E149" s="20"/>
      <c r="F149" s="17">
        <f t="shared" si="2"/>
        <v>0</v>
      </c>
      <c r="G149" s="21"/>
      <c r="H149" s="13" t="s">
        <v>424</v>
      </c>
    </row>
    <row r="150" spans="1:8" ht="45">
      <c r="A150" s="12">
        <v>545</v>
      </c>
      <c r="B150" s="13" t="s">
        <v>88</v>
      </c>
      <c r="C150" s="14" t="s">
        <v>7</v>
      </c>
      <c r="D150" s="34">
        <v>20</v>
      </c>
      <c r="E150" s="20"/>
      <c r="F150" s="17">
        <f t="shared" si="2"/>
        <v>0</v>
      </c>
      <c r="G150" s="21"/>
      <c r="H150" s="13"/>
    </row>
    <row r="151" spans="1:8" ht="15">
      <c r="A151" s="12"/>
      <c r="B151" s="13"/>
      <c r="C151" s="14"/>
      <c r="D151" s="34"/>
      <c r="E151" s="20"/>
      <c r="F151" s="17"/>
      <c r="G151" s="21"/>
      <c r="H151" s="13"/>
    </row>
    <row r="152" spans="1:8" ht="15">
      <c r="A152" s="12"/>
      <c r="B152" s="13"/>
      <c r="C152" s="14"/>
      <c r="D152" s="34"/>
      <c r="E152" s="20"/>
      <c r="F152" s="17"/>
      <c r="G152" s="21"/>
      <c r="H152" s="13"/>
    </row>
    <row r="153" spans="1:8" ht="15">
      <c r="A153" s="25">
        <v>550</v>
      </c>
      <c r="B153" s="27" t="s">
        <v>159</v>
      </c>
      <c r="C153" s="14"/>
      <c r="D153" s="34">
        <v>0</v>
      </c>
      <c r="E153" s="20"/>
      <c r="F153" s="17">
        <f t="shared" si="2"/>
        <v>0</v>
      </c>
      <c r="G153" s="21"/>
      <c r="H153" s="13"/>
    </row>
    <row r="154" spans="1:8" ht="30">
      <c r="A154" s="12">
        <v>551</v>
      </c>
      <c r="B154" s="13" t="s">
        <v>91</v>
      </c>
      <c r="C154" s="14" t="s">
        <v>15</v>
      </c>
      <c r="D154" s="34">
        <v>27</v>
      </c>
      <c r="E154" s="20"/>
      <c r="F154" s="17">
        <f t="shared" si="2"/>
        <v>0</v>
      </c>
      <c r="G154" s="21"/>
      <c r="H154" s="13" t="s">
        <v>89</v>
      </c>
    </row>
    <row r="155" spans="1:8" ht="30">
      <c r="A155" s="12">
        <v>552</v>
      </c>
      <c r="B155" s="13" t="s">
        <v>92</v>
      </c>
      <c r="C155" s="14" t="s">
        <v>15</v>
      </c>
      <c r="D155" s="34">
        <v>27</v>
      </c>
      <c r="E155" s="20"/>
      <c r="F155" s="17">
        <f t="shared" si="2"/>
        <v>0</v>
      </c>
      <c r="G155" s="21"/>
      <c r="H155" s="13" t="s">
        <v>89</v>
      </c>
    </row>
    <row r="156" spans="1:8" ht="30">
      <c r="A156" s="12">
        <v>553</v>
      </c>
      <c r="B156" s="13" t="s">
        <v>93</v>
      </c>
      <c r="C156" s="14" t="s">
        <v>15</v>
      </c>
      <c r="D156" s="34">
        <v>27</v>
      </c>
      <c r="E156" s="20"/>
      <c r="F156" s="17">
        <f t="shared" si="2"/>
        <v>0</v>
      </c>
      <c r="G156" s="21"/>
      <c r="H156" s="13" t="s">
        <v>89</v>
      </c>
    </row>
    <row r="157" spans="1:8" ht="60">
      <c r="A157" s="12">
        <v>554</v>
      </c>
      <c r="B157" s="13" t="s">
        <v>94</v>
      </c>
      <c r="C157" s="14" t="s">
        <v>7</v>
      </c>
      <c r="D157" s="34">
        <v>2</v>
      </c>
      <c r="E157" s="20"/>
      <c r="F157" s="17">
        <f t="shared" si="2"/>
        <v>0</v>
      </c>
      <c r="G157" s="21"/>
      <c r="H157" s="13" t="s">
        <v>95</v>
      </c>
    </row>
    <row r="158" spans="1:8" ht="15">
      <c r="A158" s="12"/>
      <c r="B158" s="13"/>
      <c r="C158" s="14"/>
      <c r="D158" s="34"/>
      <c r="E158" s="20"/>
      <c r="F158" s="17"/>
      <c r="G158" s="21"/>
      <c r="H158" s="13"/>
    </row>
    <row r="159" spans="1:8" ht="15">
      <c r="A159" s="12">
        <v>560</v>
      </c>
      <c r="B159" s="27" t="s">
        <v>160</v>
      </c>
      <c r="C159" s="14"/>
      <c r="D159" s="34"/>
      <c r="E159" s="20"/>
      <c r="F159" s="17">
        <f t="shared" si="2"/>
        <v>0</v>
      </c>
      <c r="G159" s="21"/>
      <c r="H159" s="13"/>
    </row>
    <row r="160" spans="1:8" ht="30">
      <c r="A160" s="12">
        <v>561</v>
      </c>
      <c r="B160" s="13" t="s">
        <v>251</v>
      </c>
      <c r="C160" s="14" t="s">
        <v>41</v>
      </c>
      <c r="D160" s="34">
        <v>10</v>
      </c>
      <c r="E160" s="20"/>
      <c r="F160" s="17">
        <f t="shared" si="2"/>
        <v>0</v>
      </c>
      <c r="G160" s="21"/>
      <c r="H160" s="13"/>
    </row>
    <row r="161" spans="1:8" ht="30">
      <c r="A161" s="12">
        <v>562</v>
      </c>
      <c r="B161" s="13" t="s">
        <v>252</v>
      </c>
      <c r="C161" s="14" t="s">
        <v>41</v>
      </c>
      <c r="D161" s="34">
        <v>10</v>
      </c>
      <c r="E161" s="20"/>
      <c r="F161" s="17">
        <f t="shared" si="2"/>
        <v>0</v>
      </c>
      <c r="G161" s="21"/>
      <c r="H161" s="13"/>
    </row>
    <row r="162" spans="1:8" ht="15">
      <c r="A162" s="12">
        <v>563</v>
      </c>
      <c r="B162" s="13" t="s">
        <v>96</v>
      </c>
      <c r="C162" s="14" t="s">
        <v>41</v>
      </c>
      <c r="D162" s="34">
        <v>10</v>
      </c>
      <c r="E162" s="20"/>
      <c r="F162" s="17">
        <f t="shared" si="2"/>
        <v>0</v>
      </c>
      <c r="G162" s="21"/>
      <c r="H162" s="13" t="s">
        <v>14</v>
      </c>
    </row>
    <row r="163" spans="1:8" ht="15">
      <c r="A163" s="12">
        <v>564</v>
      </c>
      <c r="B163" s="13" t="s">
        <v>97</v>
      </c>
      <c r="C163" s="14" t="s">
        <v>41</v>
      </c>
      <c r="D163" s="34">
        <v>3.3000000000000003</v>
      </c>
      <c r="E163" s="20"/>
      <c r="F163" s="17">
        <f t="shared" si="2"/>
        <v>0</v>
      </c>
      <c r="G163" s="21"/>
      <c r="H163" s="13" t="s">
        <v>14</v>
      </c>
    </row>
    <row r="164" spans="1:8" ht="45">
      <c r="A164" s="12">
        <v>565</v>
      </c>
      <c r="B164" s="13" t="s">
        <v>257</v>
      </c>
      <c r="C164" s="14" t="s">
        <v>20</v>
      </c>
      <c r="D164" s="34">
        <v>40</v>
      </c>
      <c r="E164" s="20"/>
      <c r="F164" s="17">
        <f t="shared" si="2"/>
        <v>0</v>
      </c>
      <c r="G164" s="21"/>
      <c r="H164" s="13" t="s">
        <v>253</v>
      </c>
    </row>
    <row r="165" spans="1:8" ht="45">
      <c r="A165" s="12">
        <v>566</v>
      </c>
      <c r="B165" s="13" t="s">
        <v>256</v>
      </c>
      <c r="C165" s="14" t="s">
        <v>20</v>
      </c>
      <c r="D165" s="34">
        <v>30</v>
      </c>
      <c r="E165" s="20"/>
      <c r="F165" s="17">
        <f t="shared" si="2"/>
        <v>0</v>
      </c>
      <c r="G165" s="21"/>
      <c r="H165" s="13" t="s">
        <v>253</v>
      </c>
    </row>
    <row r="166" spans="1:8" ht="45">
      <c r="A166" s="12">
        <v>567</v>
      </c>
      <c r="B166" s="13" t="s">
        <v>255</v>
      </c>
      <c r="C166" s="14" t="s">
        <v>20</v>
      </c>
      <c r="D166" s="34">
        <v>66</v>
      </c>
      <c r="E166" s="20"/>
      <c r="F166" s="17">
        <f t="shared" si="2"/>
        <v>0</v>
      </c>
      <c r="G166" s="21"/>
      <c r="H166" s="13" t="s">
        <v>254</v>
      </c>
    </row>
    <row r="167" spans="1:8" ht="60">
      <c r="A167" s="12">
        <v>568</v>
      </c>
      <c r="B167" s="13" t="s">
        <v>104</v>
      </c>
      <c r="C167" s="14" t="s">
        <v>20</v>
      </c>
      <c r="D167" s="34">
        <v>14</v>
      </c>
      <c r="E167" s="20"/>
      <c r="F167" s="17">
        <f t="shared" si="2"/>
        <v>0</v>
      </c>
      <c r="G167" s="21"/>
      <c r="H167" s="13" t="s">
        <v>98</v>
      </c>
    </row>
    <row r="168" spans="1:8" ht="30">
      <c r="A168" s="12" t="s">
        <v>348</v>
      </c>
      <c r="B168" s="13" t="s">
        <v>258</v>
      </c>
      <c r="C168" s="14" t="s">
        <v>20</v>
      </c>
      <c r="D168" s="34">
        <v>180</v>
      </c>
      <c r="E168" s="20"/>
      <c r="F168" s="17">
        <f t="shared" si="2"/>
        <v>0</v>
      </c>
      <c r="G168" s="21"/>
      <c r="H168" s="13" t="s">
        <v>14</v>
      </c>
    </row>
    <row r="169" spans="1:8" ht="30">
      <c r="A169" s="12" t="s">
        <v>349</v>
      </c>
      <c r="B169" s="13" t="s">
        <v>265</v>
      </c>
      <c r="C169" s="14" t="s">
        <v>20</v>
      </c>
      <c r="D169" s="34">
        <v>5</v>
      </c>
      <c r="E169" s="20"/>
      <c r="F169" s="17">
        <f t="shared" si="2"/>
        <v>0</v>
      </c>
      <c r="G169" s="21"/>
      <c r="H169" s="13"/>
    </row>
    <row r="170" spans="1:8" ht="30">
      <c r="A170" s="12" t="s">
        <v>350</v>
      </c>
      <c r="B170" s="13" t="s">
        <v>259</v>
      </c>
      <c r="C170" s="14" t="s">
        <v>20</v>
      </c>
      <c r="D170" s="34">
        <v>180</v>
      </c>
      <c r="E170" s="20"/>
      <c r="F170" s="17">
        <f t="shared" si="2"/>
        <v>0</v>
      </c>
      <c r="G170" s="21"/>
      <c r="H170" s="13" t="s">
        <v>14</v>
      </c>
    </row>
    <row r="171" spans="1:8" ht="30">
      <c r="A171" s="12" t="s">
        <v>351</v>
      </c>
      <c r="B171" s="13" t="s">
        <v>266</v>
      </c>
      <c r="C171" s="14" t="s">
        <v>20</v>
      </c>
      <c r="D171" s="34">
        <v>5</v>
      </c>
      <c r="E171" s="20"/>
      <c r="F171" s="17">
        <f t="shared" si="2"/>
        <v>0</v>
      </c>
      <c r="G171" s="21"/>
      <c r="H171" s="13"/>
    </row>
    <row r="172" spans="1:8" ht="30">
      <c r="A172" s="12" t="s">
        <v>352</v>
      </c>
      <c r="B172" s="13" t="s">
        <v>260</v>
      </c>
      <c r="C172" s="14" t="s">
        <v>20</v>
      </c>
      <c r="D172" s="34">
        <v>80</v>
      </c>
      <c r="E172" s="20"/>
      <c r="F172" s="17">
        <f t="shared" si="2"/>
        <v>0</v>
      </c>
      <c r="G172" s="21"/>
      <c r="H172" s="13" t="s">
        <v>14</v>
      </c>
    </row>
    <row r="173" spans="1:8" ht="30">
      <c r="A173" s="12" t="s">
        <v>353</v>
      </c>
      <c r="B173" s="13" t="s">
        <v>267</v>
      </c>
      <c r="C173" s="14" t="s">
        <v>20</v>
      </c>
      <c r="D173" s="34">
        <v>5</v>
      </c>
      <c r="E173" s="20"/>
      <c r="F173" s="17">
        <f t="shared" si="2"/>
        <v>0</v>
      </c>
      <c r="G173" s="21"/>
      <c r="H173" s="13"/>
    </row>
    <row r="174" spans="1:8" ht="30">
      <c r="A174" s="12" t="s">
        <v>354</v>
      </c>
      <c r="B174" s="13" t="s">
        <v>261</v>
      </c>
      <c r="C174" s="14" t="s">
        <v>20</v>
      </c>
      <c r="D174" s="34">
        <v>40</v>
      </c>
      <c r="E174" s="20"/>
      <c r="F174" s="17">
        <f t="shared" si="2"/>
        <v>0</v>
      </c>
      <c r="G174" s="21"/>
      <c r="H174" s="13" t="s">
        <v>14</v>
      </c>
    </row>
    <row r="175" spans="1:8" ht="30">
      <c r="A175" s="12" t="s">
        <v>355</v>
      </c>
      <c r="B175" s="13" t="s">
        <v>268</v>
      </c>
      <c r="C175" s="14" t="s">
        <v>20</v>
      </c>
      <c r="D175" s="34">
        <v>5</v>
      </c>
      <c r="E175" s="20"/>
      <c r="F175" s="17">
        <f t="shared" si="2"/>
        <v>0</v>
      </c>
      <c r="G175" s="21"/>
      <c r="H175" s="13"/>
    </row>
    <row r="176" spans="1:8" ht="45">
      <c r="A176" s="12" t="s">
        <v>356</v>
      </c>
      <c r="B176" s="13" t="s">
        <v>262</v>
      </c>
      <c r="C176" s="14" t="s">
        <v>20</v>
      </c>
      <c r="D176" s="34">
        <v>3</v>
      </c>
      <c r="E176" s="20"/>
      <c r="F176" s="17">
        <f t="shared" si="2"/>
        <v>0</v>
      </c>
      <c r="G176" s="21"/>
      <c r="H176" s="13" t="s">
        <v>14</v>
      </c>
    </row>
    <row r="177" spans="1:8" ht="45">
      <c r="A177" s="12" t="s">
        <v>357</v>
      </c>
      <c r="B177" s="13" t="s">
        <v>263</v>
      </c>
      <c r="C177" s="14" t="s">
        <v>20</v>
      </c>
      <c r="D177" s="34">
        <v>3</v>
      </c>
      <c r="E177" s="20"/>
      <c r="F177" s="17">
        <f t="shared" si="2"/>
        <v>0</v>
      </c>
      <c r="G177" s="21"/>
      <c r="H177" s="13" t="s">
        <v>14</v>
      </c>
    </row>
    <row r="178" spans="1:8" ht="45">
      <c r="A178" s="12" t="s">
        <v>360</v>
      </c>
      <c r="B178" s="13" t="s">
        <v>358</v>
      </c>
      <c r="C178" s="14" t="s">
        <v>20</v>
      </c>
      <c r="D178" s="34">
        <v>3</v>
      </c>
      <c r="E178" s="20"/>
      <c r="F178" s="17">
        <f t="shared" si="2"/>
        <v>0</v>
      </c>
      <c r="G178" s="21"/>
      <c r="H178" s="13" t="s">
        <v>14</v>
      </c>
    </row>
    <row r="179" spans="1:8" ht="45">
      <c r="A179" s="12" t="s">
        <v>361</v>
      </c>
      <c r="B179" s="13" t="s">
        <v>359</v>
      </c>
      <c r="C179" s="14" t="s">
        <v>20</v>
      </c>
      <c r="D179" s="34">
        <v>3</v>
      </c>
      <c r="E179" s="20"/>
      <c r="F179" s="17">
        <f t="shared" si="2"/>
        <v>0</v>
      </c>
      <c r="G179" s="21"/>
      <c r="H179" s="13" t="s">
        <v>14</v>
      </c>
    </row>
    <row r="180" spans="1:8" ht="45">
      <c r="A180" s="12">
        <v>569</v>
      </c>
      <c r="B180" s="13" t="s">
        <v>99</v>
      </c>
      <c r="C180" s="14" t="s">
        <v>390</v>
      </c>
      <c r="D180" s="34">
        <v>100</v>
      </c>
      <c r="E180" s="20"/>
      <c r="F180" s="17">
        <f t="shared" si="2"/>
        <v>0</v>
      </c>
      <c r="G180" s="21"/>
      <c r="H180" s="13"/>
    </row>
    <row r="181" spans="1:8" ht="60">
      <c r="A181" s="12">
        <v>570</v>
      </c>
      <c r="B181" s="13" t="s">
        <v>100</v>
      </c>
      <c r="C181" s="14" t="s">
        <v>390</v>
      </c>
      <c r="D181" s="34">
        <v>100</v>
      </c>
      <c r="E181" s="20"/>
      <c r="F181" s="17">
        <f t="shared" si="2"/>
        <v>0</v>
      </c>
      <c r="G181" s="21"/>
      <c r="H181" s="13"/>
    </row>
    <row r="182" spans="1:8" ht="30">
      <c r="A182" s="12">
        <v>571</v>
      </c>
      <c r="B182" s="13" t="s">
        <v>101</v>
      </c>
      <c r="C182" s="14" t="s">
        <v>15</v>
      </c>
      <c r="D182" s="34">
        <v>99</v>
      </c>
      <c r="E182" s="20"/>
      <c r="F182" s="17">
        <f t="shared" si="2"/>
        <v>0</v>
      </c>
      <c r="G182" s="21"/>
      <c r="H182" s="13" t="s">
        <v>102</v>
      </c>
    </row>
    <row r="183" spans="1:8" ht="30">
      <c r="A183" s="12">
        <v>572</v>
      </c>
      <c r="B183" s="13" t="s">
        <v>103</v>
      </c>
      <c r="C183" s="14" t="s">
        <v>15</v>
      </c>
      <c r="D183" s="34">
        <v>99</v>
      </c>
      <c r="E183" s="20"/>
      <c r="F183" s="17">
        <f t="shared" si="2"/>
        <v>0</v>
      </c>
      <c r="G183" s="21"/>
      <c r="H183" s="13" t="s">
        <v>102</v>
      </c>
    </row>
    <row r="184" spans="1:8" ht="45">
      <c r="A184" s="12">
        <v>573</v>
      </c>
      <c r="B184" s="13" t="s">
        <v>105</v>
      </c>
      <c r="C184" s="14" t="s">
        <v>15</v>
      </c>
      <c r="D184" s="34">
        <v>198</v>
      </c>
      <c r="E184" s="20"/>
      <c r="F184" s="17">
        <f t="shared" si="2"/>
        <v>0</v>
      </c>
      <c r="G184" s="21"/>
      <c r="H184" s="13" t="s">
        <v>102</v>
      </c>
    </row>
    <row r="185" spans="1:8" ht="45">
      <c r="A185" s="12">
        <v>574</v>
      </c>
      <c r="B185" s="13" t="s">
        <v>107</v>
      </c>
      <c r="C185" s="14" t="s">
        <v>7</v>
      </c>
      <c r="D185" s="34">
        <v>14</v>
      </c>
      <c r="E185" s="20"/>
      <c r="F185" s="17">
        <f t="shared" si="2"/>
        <v>0</v>
      </c>
      <c r="G185" s="21"/>
      <c r="H185" s="13" t="s">
        <v>102</v>
      </c>
    </row>
    <row r="186" spans="1:8" ht="60">
      <c r="A186" s="12">
        <v>575</v>
      </c>
      <c r="B186" s="13" t="s">
        <v>264</v>
      </c>
      <c r="C186" s="14" t="s">
        <v>15</v>
      </c>
      <c r="D186" s="34">
        <v>14</v>
      </c>
      <c r="E186" s="20"/>
      <c r="F186" s="17">
        <f t="shared" si="2"/>
        <v>0</v>
      </c>
      <c r="G186" s="21"/>
      <c r="H186" s="13" t="s">
        <v>123</v>
      </c>
    </row>
    <row r="187" spans="1:8" ht="15">
      <c r="A187" s="12">
        <v>576</v>
      </c>
      <c r="B187" s="13" t="s">
        <v>124</v>
      </c>
      <c r="C187" s="14" t="s">
        <v>7</v>
      </c>
      <c r="D187" s="34">
        <v>4</v>
      </c>
      <c r="E187" s="20"/>
      <c r="F187" s="17">
        <f t="shared" si="2"/>
        <v>0</v>
      </c>
      <c r="G187" s="21"/>
      <c r="H187" s="13"/>
    </row>
    <row r="188" spans="1:8" ht="45">
      <c r="A188" s="12">
        <v>577</v>
      </c>
      <c r="B188" s="13" t="s">
        <v>106</v>
      </c>
      <c r="C188" s="14" t="s">
        <v>20</v>
      </c>
      <c r="D188" s="34">
        <v>105.60000000000001</v>
      </c>
      <c r="E188" s="20"/>
      <c r="F188" s="17">
        <f t="shared" si="2"/>
        <v>0</v>
      </c>
      <c r="G188" s="21"/>
      <c r="H188" s="13"/>
    </row>
    <row r="189" spans="1:8" ht="15">
      <c r="A189" s="12"/>
      <c r="B189" s="13"/>
      <c r="C189" s="14"/>
      <c r="D189" s="34"/>
      <c r="E189" s="20"/>
      <c r="F189" s="17"/>
      <c r="G189" s="21"/>
      <c r="H189" s="13"/>
    </row>
    <row r="190" spans="1:8" ht="15">
      <c r="A190" s="12"/>
      <c r="B190" s="13"/>
      <c r="C190" s="14"/>
      <c r="D190" s="34"/>
      <c r="E190" s="20"/>
      <c r="F190" s="17"/>
      <c r="G190" s="21"/>
      <c r="H190" s="13"/>
    </row>
    <row r="191" spans="1:8" ht="15">
      <c r="A191" s="12"/>
      <c r="B191" s="13"/>
      <c r="C191" s="14"/>
      <c r="D191" s="34"/>
      <c r="E191" s="20"/>
      <c r="F191" s="17"/>
      <c r="G191" s="21"/>
      <c r="H191" s="13"/>
    </row>
    <row r="192" spans="1:8" ht="30">
      <c r="A192" s="25">
        <v>600</v>
      </c>
      <c r="B192" s="26" t="s">
        <v>161</v>
      </c>
      <c r="C192" s="14"/>
      <c r="D192" s="34">
        <v>0</v>
      </c>
      <c r="E192" s="20"/>
      <c r="F192" s="17">
        <f t="shared" si="2"/>
        <v>0</v>
      </c>
      <c r="G192" s="21"/>
      <c r="H192" s="13"/>
    </row>
    <row r="193" spans="1:8" ht="15">
      <c r="A193" s="25"/>
      <c r="B193" s="26"/>
      <c r="C193" s="14"/>
      <c r="D193" s="34"/>
      <c r="E193" s="20"/>
      <c r="F193" s="17"/>
      <c r="G193" s="21"/>
      <c r="H193" s="13"/>
    </row>
    <row r="194" spans="1:8" ht="15">
      <c r="A194" s="12">
        <v>601</v>
      </c>
      <c r="B194" s="13" t="s">
        <v>122</v>
      </c>
      <c r="C194" s="14" t="s">
        <v>20</v>
      </c>
      <c r="D194" s="34">
        <v>132</v>
      </c>
      <c r="E194" s="20"/>
      <c r="F194" s="17">
        <f t="shared" si="2"/>
        <v>0</v>
      </c>
      <c r="G194" s="21"/>
      <c r="H194" s="13" t="s">
        <v>108</v>
      </c>
    </row>
    <row r="195" spans="1:8" ht="30">
      <c r="A195" s="12">
        <v>602</v>
      </c>
      <c r="B195" s="13" t="s">
        <v>269</v>
      </c>
      <c r="C195" s="14" t="s">
        <v>20</v>
      </c>
      <c r="D195" s="34">
        <v>20</v>
      </c>
      <c r="E195" s="20"/>
      <c r="F195" s="17">
        <f t="shared" si="2"/>
        <v>0</v>
      </c>
      <c r="G195" s="21"/>
      <c r="H195" s="13"/>
    </row>
    <row r="196" spans="1:8" ht="30">
      <c r="A196" s="12">
        <v>603</v>
      </c>
      <c r="B196" s="13" t="s">
        <v>270</v>
      </c>
      <c r="C196" s="14" t="s">
        <v>20</v>
      </c>
      <c r="D196" s="34">
        <v>33</v>
      </c>
      <c r="E196" s="20"/>
      <c r="F196" s="17">
        <f t="shared" si="2"/>
        <v>0</v>
      </c>
      <c r="G196" s="21"/>
      <c r="H196" s="13"/>
    </row>
    <row r="197" spans="1:8" ht="15">
      <c r="A197" s="12" t="s">
        <v>362</v>
      </c>
      <c r="B197" s="13" t="s">
        <v>271</v>
      </c>
      <c r="C197" s="14" t="s">
        <v>20</v>
      </c>
      <c r="D197" s="34">
        <v>40</v>
      </c>
      <c r="E197" s="20"/>
      <c r="F197" s="17">
        <f t="shared" si="2"/>
        <v>0</v>
      </c>
      <c r="G197" s="21"/>
      <c r="H197" s="13" t="s">
        <v>14</v>
      </c>
    </row>
    <row r="198" spans="1:8" ht="30">
      <c r="A198" s="12" t="s">
        <v>363</v>
      </c>
      <c r="B198" s="13" t="s">
        <v>272</v>
      </c>
      <c r="C198" s="14" t="s">
        <v>20</v>
      </c>
      <c r="D198" s="34">
        <v>40</v>
      </c>
      <c r="E198" s="20"/>
      <c r="F198" s="17">
        <f t="shared" si="2"/>
        <v>0</v>
      </c>
      <c r="G198" s="21"/>
      <c r="H198" s="13" t="s">
        <v>14</v>
      </c>
    </row>
    <row r="199" spans="1:8" ht="30">
      <c r="A199" s="12">
        <v>604</v>
      </c>
      <c r="B199" s="13" t="s">
        <v>110</v>
      </c>
      <c r="C199" s="14" t="s">
        <v>7</v>
      </c>
      <c r="D199" s="34">
        <v>7</v>
      </c>
      <c r="E199" s="20"/>
      <c r="F199" s="17">
        <f t="shared" si="2"/>
        <v>0</v>
      </c>
      <c r="G199" s="21"/>
      <c r="H199" s="13" t="s">
        <v>109</v>
      </c>
    </row>
    <row r="200" spans="1:8" ht="30">
      <c r="A200" s="12">
        <v>605</v>
      </c>
      <c r="B200" s="13" t="s">
        <v>273</v>
      </c>
      <c r="C200" s="14" t="s">
        <v>7</v>
      </c>
      <c r="D200" s="34">
        <v>7</v>
      </c>
      <c r="E200" s="20"/>
      <c r="F200" s="17">
        <f t="shared" si="2"/>
        <v>0</v>
      </c>
      <c r="G200" s="21"/>
      <c r="H200" s="13" t="s">
        <v>109</v>
      </c>
    </row>
    <row r="201" spans="1:8" ht="30">
      <c r="A201" s="12">
        <v>606</v>
      </c>
      <c r="B201" s="13" t="s">
        <v>274</v>
      </c>
      <c r="C201" s="14" t="s">
        <v>7</v>
      </c>
      <c r="D201" s="34">
        <v>7</v>
      </c>
      <c r="E201" s="20"/>
      <c r="F201" s="17">
        <f t="shared" si="2"/>
        <v>0</v>
      </c>
      <c r="G201" s="21"/>
      <c r="H201" s="13" t="s">
        <v>109</v>
      </c>
    </row>
    <row r="202" spans="1:8" ht="30">
      <c r="A202" s="12">
        <v>607</v>
      </c>
      <c r="B202" s="13" t="s">
        <v>429</v>
      </c>
      <c r="C202" s="14" t="s">
        <v>7</v>
      </c>
      <c r="D202" s="34">
        <v>2</v>
      </c>
      <c r="E202" s="20"/>
      <c r="F202" s="17">
        <f aca="true" t="shared" si="4" ref="F202:F290">D202*E202</f>
        <v>0</v>
      </c>
      <c r="G202" s="21"/>
      <c r="H202" s="13" t="s">
        <v>428</v>
      </c>
    </row>
    <row r="203" spans="1:8" ht="45">
      <c r="A203" s="12">
        <v>608</v>
      </c>
      <c r="B203" s="13" t="s">
        <v>111</v>
      </c>
      <c r="C203" s="14" t="s">
        <v>7</v>
      </c>
      <c r="D203" s="34">
        <v>33</v>
      </c>
      <c r="E203" s="20"/>
      <c r="F203" s="17">
        <f t="shared" si="4"/>
        <v>0</v>
      </c>
      <c r="G203" s="21"/>
      <c r="H203" s="13" t="s">
        <v>112</v>
      </c>
    </row>
    <row r="204" spans="1:8" ht="30">
      <c r="A204" s="12" t="s">
        <v>364</v>
      </c>
      <c r="B204" s="13" t="s">
        <v>275</v>
      </c>
      <c r="C204" s="14" t="s">
        <v>7</v>
      </c>
      <c r="D204" s="34">
        <v>20</v>
      </c>
      <c r="E204" s="20"/>
      <c r="F204" s="17">
        <f t="shared" si="4"/>
        <v>0</v>
      </c>
      <c r="G204" s="21"/>
      <c r="H204" s="13" t="s">
        <v>366</v>
      </c>
    </row>
    <row r="205" spans="1:8" ht="30">
      <c r="A205" s="12" t="s">
        <v>365</v>
      </c>
      <c r="B205" s="13" t="s">
        <v>276</v>
      </c>
      <c r="C205" s="14" t="s">
        <v>7</v>
      </c>
      <c r="D205" s="34">
        <v>10</v>
      </c>
      <c r="E205" s="20"/>
      <c r="F205" s="17">
        <f t="shared" si="4"/>
        <v>0</v>
      </c>
      <c r="G205" s="21"/>
      <c r="H205" s="13" t="s">
        <v>366</v>
      </c>
    </row>
    <row r="206" spans="1:8" ht="30">
      <c r="A206" s="12">
        <v>609</v>
      </c>
      <c r="B206" s="13" t="s">
        <v>113</v>
      </c>
      <c r="C206" s="14" t="s">
        <v>20</v>
      </c>
      <c r="D206" s="34">
        <v>198</v>
      </c>
      <c r="E206" s="20"/>
      <c r="F206" s="17">
        <f t="shared" si="4"/>
        <v>0</v>
      </c>
      <c r="G206" s="21"/>
      <c r="H206" s="13" t="s">
        <v>114</v>
      </c>
    </row>
    <row r="207" spans="1:8" ht="30">
      <c r="A207" s="12">
        <v>610</v>
      </c>
      <c r="B207" s="13" t="s">
        <v>277</v>
      </c>
      <c r="C207" s="14" t="s">
        <v>20</v>
      </c>
      <c r="D207" s="34">
        <v>3</v>
      </c>
      <c r="E207" s="20"/>
      <c r="F207" s="17">
        <f t="shared" si="4"/>
        <v>0</v>
      </c>
      <c r="G207" s="21"/>
      <c r="H207" s="13" t="s">
        <v>278</v>
      </c>
    </row>
    <row r="208" spans="1:8" ht="15">
      <c r="A208" s="12" t="s">
        <v>367</v>
      </c>
      <c r="B208" s="13" t="s">
        <v>279</v>
      </c>
      <c r="C208" s="14" t="s">
        <v>20</v>
      </c>
      <c r="D208" s="34">
        <v>1</v>
      </c>
      <c r="E208" s="20"/>
      <c r="F208" s="17">
        <f t="shared" si="4"/>
        <v>0</v>
      </c>
      <c r="G208" s="21"/>
      <c r="H208" s="13" t="s">
        <v>278</v>
      </c>
    </row>
    <row r="209" spans="1:8" ht="15">
      <c r="A209" s="12" t="s">
        <v>369</v>
      </c>
      <c r="B209" s="13" t="s">
        <v>280</v>
      </c>
      <c r="C209" s="14" t="s">
        <v>20</v>
      </c>
      <c r="D209" s="34">
        <v>2</v>
      </c>
      <c r="E209" s="20"/>
      <c r="F209" s="17">
        <f t="shared" si="4"/>
        <v>0</v>
      </c>
      <c r="G209" s="21"/>
      <c r="H209" s="13" t="s">
        <v>278</v>
      </c>
    </row>
    <row r="210" spans="1:8" ht="15">
      <c r="A210" s="12">
        <v>611</v>
      </c>
      <c r="B210" s="13" t="s">
        <v>115</v>
      </c>
      <c r="C210" s="14" t="s">
        <v>20</v>
      </c>
      <c r="D210" s="34">
        <v>3</v>
      </c>
      <c r="E210" s="20"/>
      <c r="F210" s="17">
        <f t="shared" si="4"/>
        <v>0</v>
      </c>
      <c r="G210" s="21"/>
      <c r="H210" s="13"/>
    </row>
    <row r="211" spans="1:8" ht="15">
      <c r="A211" s="12">
        <v>612</v>
      </c>
      <c r="B211" s="13" t="s">
        <v>116</v>
      </c>
      <c r="C211" s="14" t="s">
        <v>20</v>
      </c>
      <c r="D211" s="34">
        <v>7</v>
      </c>
      <c r="E211" s="20"/>
      <c r="F211" s="17">
        <f t="shared" si="4"/>
        <v>0</v>
      </c>
      <c r="G211" s="21"/>
      <c r="H211" s="13"/>
    </row>
    <row r="212" spans="1:8" ht="30">
      <c r="A212" s="12">
        <v>613</v>
      </c>
      <c r="B212" s="13" t="s">
        <v>118</v>
      </c>
      <c r="C212" s="14" t="s">
        <v>20</v>
      </c>
      <c r="D212" s="34">
        <v>1980</v>
      </c>
      <c r="E212" s="20"/>
      <c r="F212" s="17">
        <f t="shared" si="4"/>
        <v>0</v>
      </c>
      <c r="G212" s="21"/>
      <c r="H212" s="13"/>
    </row>
    <row r="213" spans="1:8" ht="30">
      <c r="A213" s="12">
        <v>614</v>
      </c>
      <c r="B213" s="13" t="s">
        <v>117</v>
      </c>
      <c r="C213" s="14" t="s">
        <v>20</v>
      </c>
      <c r="D213" s="34">
        <v>3300</v>
      </c>
      <c r="E213" s="20"/>
      <c r="F213" s="17">
        <f t="shared" si="4"/>
        <v>0</v>
      </c>
      <c r="G213" s="21"/>
      <c r="H213" s="13" t="s">
        <v>281</v>
      </c>
    </row>
    <row r="214" spans="1:8" ht="45">
      <c r="A214" s="12">
        <v>615</v>
      </c>
      <c r="B214" s="13" t="s">
        <v>119</v>
      </c>
      <c r="C214" s="14" t="s">
        <v>20</v>
      </c>
      <c r="D214" s="34">
        <v>3300</v>
      </c>
      <c r="E214" s="20"/>
      <c r="F214" s="17">
        <f t="shared" si="4"/>
        <v>0</v>
      </c>
      <c r="G214" s="21"/>
      <c r="H214" s="13" t="s">
        <v>282</v>
      </c>
    </row>
    <row r="215" spans="1:8" ht="45">
      <c r="A215" s="12">
        <v>616</v>
      </c>
      <c r="B215" s="13" t="s">
        <v>170</v>
      </c>
      <c r="C215" s="14" t="s">
        <v>20</v>
      </c>
      <c r="D215" s="34">
        <v>11</v>
      </c>
      <c r="E215" s="20"/>
      <c r="F215" s="17">
        <f t="shared" si="4"/>
        <v>0</v>
      </c>
      <c r="G215" s="21"/>
      <c r="H215" s="13" t="s">
        <v>120</v>
      </c>
    </row>
    <row r="216" spans="1:8" ht="45">
      <c r="A216" s="12">
        <v>617</v>
      </c>
      <c r="B216" s="13" t="s">
        <v>171</v>
      </c>
      <c r="C216" s="14" t="s">
        <v>20</v>
      </c>
      <c r="D216" s="34">
        <v>20</v>
      </c>
      <c r="E216" s="20"/>
      <c r="F216" s="17">
        <f t="shared" si="4"/>
        <v>0</v>
      </c>
      <c r="G216" s="21"/>
      <c r="H216" s="13" t="s">
        <v>120</v>
      </c>
    </row>
    <row r="217" spans="1:8" ht="30">
      <c r="A217" s="12">
        <v>618</v>
      </c>
      <c r="B217" s="13" t="s">
        <v>121</v>
      </c>
      <c r="C217" s="14" t="s">
        <v>20</v>
      </c>
      <c r="D217" s="34">
        <v>20</v>
      </c>
      <c r="E217" s="20"/>
      <c r="F217" s="17">
        <f t="shared" si="4"/>
        <v>0</v>
      </c>
      <c r="G217" s="21"/>
      <c r="H217" s="13" t="s">
        <v>14</v>
      </c>
    </row>
    <row r="218" spans="1:8" ht="30">
      <c r="A218" s="12">
        <v>619</v>
      </c>
      <c r="B218" s="13" t="s">
        <v>126</v>
      </c>
      <c r="C218" s="14" t="s">
        <v>7</v>
      </c>
      <c r="D218" s="34">
        <v>33</v>
      </c>
      <c r="E218" s="20"/>
      <c r="F218" s="17">
        <f t="shared" si="4"/>
        <v>0</v>
      </c>
      <c r="G218" s="21"/>
      <c r="H218" s="13" t="s">
        <v>125</v>
      </c>
    </row>
    <row r="219" spans="1:8" ht="30">
      <c r="A219" s="12" t="s">
        <v>368</v>
      </c>
      <c r="B219" s="13" t="s">
        <v>172</v>
      </c>
      <c r="C219" s="14" t="s">
        <v>7</v>
      </c>
      <c r="D219" s="34">
        <v>7</v>
      </c>
      <c r="E219" s="20"/>
      <c r="F219" s="17">
        <f t="shared" si="4"/>
        <v>0</v>
      </c>
      <c r="G219" s="21"/>
      <c r="H219" s="13" t="s">
        <v>14</v>
      </c>
    </row>
    <row r="220" spans="1:8" ht="30">
      <c r="A220" s="12">
        <v>620</v>
      </c>
      <c r="B220" s="13" t="s">
        <v>127</v>
      </c>
      <c r="C220" s="14" t="s">
        <v>41</v>
      </c>
      <c r="D220" s="34">
        <v>198</v>
      </c>
      <c r="E220" s="20"/>
      <c r="F220" s="17">
        <f t="shared" si="4"/>
        <v>0</v>
      </c>
      <c r="G220" s="21"/>
      <c r="H220" s="13"/>
    </row>
    <row r="221" spans="1:8" ht="15">
      <c r="A221" s="12">
        <v>621</v>
      </c>
      <c r="B221" s="13" t="s">
        <v>284</v>
      </c>
      <c r="C221" s="14" t="s">
        <v>20</v>
      </c>
      <c r="D221" s="34">
        <v>264</v>
      </c>
      <c r="E221" s="20"/>
      <c r="F221" s="17">
        <f t="shared" si="4"/>
        <v>0</v>
      </c>
      <c r="G221" s="21"/>
      <c r="H221" s="13"/>
    </row>
    <row r="222" spans="1:8" ht="15">
      <c r="A222" s="12" t="s">
        <v>370</v>
      </c>
      <c r="B222" s="13" t="s">
        <v>283</v>
      </c>
      <c r="C222" s="14" t="s">
        <v>20</v>
      </c>
      <c r="D222" s="34">
        <v>264</v>
      </c>
      <c r="E222" s="20"/>
      <c r="F222" s="17">
        <f t="shared" si="4"/>
        <v>0</v>
      </c>
      <c r="G222" s="21"/>
      <c r="H222" s="13"/>
    </row>
    <row r="223" spans="1:8" ht="15">
      <c r="A223" s="12" t="s">
        <v>371</v>
      </c>
      <c r="B223" s="13" t="s">
        <v>285</v>
      </c>
      <c r="C223" s="14" t="s">
        <v>15</v>
      </c>
      <c r="D223" s="34">
        <v>100</v>
      </c>
      <c r="E223" s="20"/>
      <c r="F223" s="17">
        <f t="shared" si="4"/>
        <v>0</v>
      </c>
      <c r="G223" s="21"/>
      <c r="H223" s="13"/>
    </row>
    <row r="224" spans="1:8" ht="45">
      <c r="A224" s="12">
        <v>622</v>
      </c>
      <c r="B224" s="13" t="s">
        <v>164</v>
      </c>
      <c r="C224" s="14" t="s">
        <v>20</v>
      </c>
      <c r="D224" s="34">
        <v>165</v>
      </c>
      <c r="E224" s="20"/>
      <c r="F224" s="17">
        <f t="shared" si="4"/>
        <v>0</v>
      </c>
      <c r="G224" s="21"/>
      <c r="H224" s="13"/>
    </row>
    <row r="225" spans="1:8" ht="15">
      <c r="A225" s="12">
        <v>623</v>
      </c>
      <c r="B225" s="13" t="s">
        <v>163</v>
      </c>
      <c r="C225" s="14" t="s">
        <v>41</v>
      </c>
      <c r="D225" s="34">
        <v>13.200000000000001</v>
      </c>
      <c r="E225" s="20"/>
      <c r="F225" s="17">
        <f t="shared" si="4"/>
        <v>0</v>
      </c>
      <c r="G225" s="21"/>
      <c r="H225" s="13" t="s">
        <v>286</v>
      </c>
    </row>
    <row r="226" spans="1:8" ht="30">
      <c r="A226" s="12">
        <v>624</v>
      </c>
      <c r="B226" s="13" t="s">
        <v>128</v>
      </c>
      <c r="C226" s="14" t="s">
        <v>7</v>
      </c>
      <c r="D226" s="34">
        <v>10</v>
      </c>
      <c r="E226" s="20"/>
      <c r="F226" s="17">
        <f t="shared" si="4"/>
        <v>0</v>
      </c>
      <c r="G226" s="21"/>
      <c r="H226" s="13" t="s">
        <v>287</v>
      </c>
    </row>
    <row r="227" spans="1:8" ht="15">
      <c r="A227" s="12"/>
      <c r="B227" s="13"/>
      <c r="C227" s="14"/>
      <c r="D227" s="34"/>
      <c r="E227" s="20"/>
      <c r="F227" s="17"/>
      <c r="G227" s="21"/>
      <c r="H227" s="13"/>
    </row>
    <row r="228" spans="1:8" ht="15">
      <c r="A228" s="12"/>
      <c r="B228" s="13"/>
      <c r="C228" s="14"/>
      <c r="D228" s="34"/>
      <c r="E228" s="20"/>
      <c r="F228" s="17"/>
      <c r="G228" s="21"/>
      <c r="H228" s="13"/>
    </row>
    <row r="229" spans="1:8" ht="15">
      <c r="A229" s="25">
        <v>625</v>
      </c>
      <c r="B229" s="27" t="s">
        <v>162</v>
      </c>
      <c r="C229" s="14"/>
      <c r="D229" s="34">
        <v>0</v>
      </c>
      <c r="E229" s="20"/>
      <c r="F229" s="17">
        <f t="shared" si="4"/>
        <v>0</v>
      </c>
      <c r="G229" s="21"/>
      <c r="H229" s="13"/>
    </row>
    <row r="230" spans="1:8" ht="15">
      <c r="A230" s="25"/>
      <c r="B230" s="27"/>
      <c r="C230" s="14"/>
      <c r="D230" s="34"/>
      <c r="E230" s="20"/>
      <c r="F230" s="17"/>
      <c r="G230" s="21"/>
      <c r="H230" s="13"/>
    </row>
    <row r="231" spans="1:8" ht="30">
      <c r="A231" s="12">
        <v>626</v>
      </c>
      <c r="B231" s="13" t="s">
        <v>129</v>
      </c>
      <c r="C231" s="14" t="s">
        <v>38</v>
      </c>
      <c r="D231" s="34">
        <v>3.3000000000000003</v>
      </c>
      <c r="E231" s="20"/>
      <c r="F231" s="17">
        <f t="shared" si="4"/>
        <v>0</v>
      </c>
      <c r="G231" s="21"/>
      <c r="H231" s="27" t="s">
        <v>289</v>
      </c>
    </row>
    <row r="232" spans="1:8" ht="30">
      <c r="A232" s="12" t="s">
        <v>372</v>
      </c>
      <c r="B232" s="13" t="s">
        <v>129</v>
      </c>
      <c r="C232" s="14" t="s">
        <v>38</v>
      </c>
      <c r="D232" s="34">
        <v>3</v>
      </c>
      <c r="E232" s="20"/>
      <c r="F232" s="17">
        <f t="shared" si="4"/>
        <v>0</v>
      </c>
      <c r="G232" s="21"/>
      <c r="H232" s="27" t="s">
        <v>288</v>
      </c>
    </row>
    <row r="233" spans="1:8" ht="30">
      <c r="A233" s="12">
        <v>627</v>
      </c>
      <c r="B233" s="13" t="s">
        <v>130</v>
      </c>
      <c r="C233" s="14" t="s">
        <v>38</v>
      </c>
      <c r="D233" s="34">
        <v>3.3000000000000003</v>
      </c>
      <c r="E233" s="20"/>
      <c r="F233" s="17">
        <f t="shared" si="4"/>
        <v>0</v>
      </c>
      <c r="G233" s="21"/>
      <c r="H233" s="13" t="s">
        <v>289</v>
      </c>
    </row>
    <row r="234" spans="1:8" ht="30">
      <c r="A234" s="12" t="s">
        <v>373</v>
      </c>
      <c r="B234" s="13" t="s">
        <v>130</v>
      </c>
      <c r="C234" s="14" t="s">
        <v>38</v>
      </c>
      <c r="D234" s="34">
        <v>3</v>
      </c>
      <c r="E234" s="20"/>
      <c r="F234" s="17">
        <f t="shared" si="4"/>
        <v>0</v>
      </c>
      <c r="G234" s="21"/>
      <c r="H234" s="13" t="s">
        <v>288</v>
      </c>
    </row>
    <row r="235" spans="1:8" ht="45">
      <c r="A235" s="12" t="s">
        <v>374</v>
      </c>
      <c r="B235" s="13" t="s">
        <v>131</v>
      </c>
      <c r="C235" s="14" t="s">
        <v>38</v>
      </c>
      <c r="D235" s="34">
        <v>3</v>
      </c>
      <c r="E235" s="20"/>
      <c r="F235" s="17">
        <f t="shared" si="4"/>
        <v>0</v>
      </c>
      <c r="G235" s="21"/>
      <c r="H235" s="13" t="s">
        <v>287</v>
      </c>
    </row>
    <row r="236" spans="1:8" ht="45">
      <c r="A236" s="12">
        <v>628</v>
      </c>
      <c r="B236" s="13" t="s">
        <v>131</v>
      </c>
      <c r="C236" s="14" t="s">
        <v>38</v>
      </c>
      <c r="D236" s="34">
        <v>3</v>
      </c>
      <c r="E236" s="20"/>
      <c r="F236" s="17">
        <f t="shared" si="4"/>
        <v>0</v>
      </c>
      <c r="G236" s="21"/>
      <c r="H236" s="13" t="s">
        <v>132</v>
      </c>
    </row>
    <row r="237" spans="1:8" ht="30">
      <c r="A237" s="12">
        <v>629</v>
      </c>
      <c r="B237" s="13" t="s">
        <v>133</v>
      </c>
      <c r="C237" s="14" t="s">
        <v>38</v>
      </c>
      <c r="D237" s="34">
        <v>3</v>
      </c>
      <c r="E237" s="20"/>
      <c r="F237" s="17">
        <f t="shared" si="4"/>
        <v>0</v>
      </c>
      <c r="G237" s="21"/>
      <c r="H237" s="13" t="s">
        <v>287</v>
      </c>
    </row>
    <row r="238" spans="1:8" ht="30">
      <c r="A238" s="12"/>
      <c r="B238" s="13" t="s">
        <v>133</v>
      </c>
      <c r="C238" s="14" t="s">
        <v>38</v>
      </c>
      <c r="D238" s="34">
        <v>3</v>
      </c>
      <c r="E238" s="20"/>
      <c r="F238" s="17">
        <f t="shared" si="4"/>
        <v>0</v>
      </c>
      <c r="G238" s="21"/>
      <c r="H238" s="13" t="s">
        <v>290</v>
      </c>
    </row>
    <row r="239" spans="1:8" ht="30">
      <c r="A239" s="12">
        <v>630</v>
      </c>
      <c r="B239" s="13" t="s">
        <v>134</v>
      </c>
      <c r="C239" s="14" t="s">
        <v>41</v>
      </c>
      <c r="D239" s="34">
        <v>6.6000000000000005</v>
      </c>
      <c r="E239" s="20"/>
      <c r="F239" s="17">
        <f t="shared" si="4"/>
        <v>0</v>
      </c>
      <c r="G239" s="21"/>
      <c r="H239" s="13" t="s">
        <v>291</v>
      </c>
    </row>
    <row r="240" spans="1:8" ht="15">
      <c r="A240" s="12">
        <v>631</v>
      </c>
      <c r="B240" s="13" t="s">
        <v>135</v>
      </c>
      <c r="C240" s="14" t="s">
        <v>20</v>
      </c>
      <c r="D240" s="34">
        <v>2.178</v>
      </c>
      <c r="E240" s="20"/>
      <c r="F240" s="17">
        <f t="shared" si="4"/>
        <v>0</v>
      </c>
      <c r="G240" s="21"/>
      <c r="H240" s="13"/>
    </row>
    <row r="241" spans="1:8" ht="15">
      <c r="A241" s="12">
        <v>632</v>
      </c>
      <c r="B241" s="13" t="s">
        <v>136</v>
      </c>
      <c r="C241" s="14" t="s">
        <v>20</v>
      </c>
      <c r="D241" s="34">
        <v>3.3000000000000003</v>
      </c>
      <c r="E241" s="20"/>
      <c r="F241" s="17">
        <f t="shared" si="4"/>
        <v>0</v>
      </c>
      <c r="G241" s="21"/>
      <c r="H241" s="13"/>
    </row>
    <row r="242" spans="1:8" ht="45">
      <c r="A242" s="12">
        <v>633</v>
      </c>
      <c r="B242" s="13" t="s">
        <v>293</v>
      </c>
      <c r="C242" s="14" t="s">
        <v>7</v>
      </c>
      <c r="D242" s="34">
        <v>2</v>
      </c>
      <c r="E242" s="20"/>
      <c r="F242" s="17">
        <f t="shared" si="4"/>
        <v>0</v>
      </c>
      <c r="G242" s="21"/>
      <c r="H242" s="13"/>
    </row>
    <row r="243" spans="1:8" ht="75">
      <c r="A243" s="12" t="s">
        <v>375</v>
      </c>
      <c r="B243" s="13" t="s">
        <v>292</v>
      </c>
      <c r="C243" s="14" t="s">
        <v>7</v>
      </c>
      <c r="D243" s="34">
        <v>2</v>
      </c>
      <c r="E243" s="20"/>
      <c r="F243" s="17">
        <f t="shared" si="4"/>
        <v>0</v>
      </c>
      <c r="G243" s="21"/>
      <c r="H243" s="13" t="s">
        <v>14</v>
      </c>
    </row>
    <row r="244" spans="1:8" s="40" customFormat="1" ht="33.75" customHeight="1">
      <c r="A244" s="12" t="s">
        <v>376</v>
      </c>
      <c r="B244" s="13" t="s">
        <v>294</v>
      </c>
      <c r="C244" s="12" t="s">
        <v>7</v>
      </c>
      <c r="D244" s="37">
        <v>5</v>
      </c>
      <c r="E244" s="22"/>
      <c r="F244" s="38">
        <f t="shared" si="4"/>
        <v>0</v>
      </c>
      <c r="G244" s="39"/>
      <c r="H244" s="13"/>
    </row>
    <row r="245" spans="1:8" ht="15">
      <c r="A245" s="12">
        <v>634</v>
      </c>
      <c r="B245" s="13" t="s">
        <v>137</v>
      </c>
      <c r="C245" s="14" t="s">
        <v>7</v>
      </c>
      <c r="D245" s="34">
        <v>1</v>
      </c>
      <c r="E245" s="20"/>
      <c r="F245" s="17">
        <f t="shared" si="4"/>
        <v>0</v>
      </c>
      <c r="G245" s="21"/>
      <c r="H245" s="13"/>
    </row>
    <row r="246" spans="1:8" ht="15">
      <c r="A246" s="12">
        <v>635</v>
      </c>
      <c r="B246" s="13" t="s">
        <v>138</v>
      </c>
      <c r="C246" s="14" t="s">
        <v>7</v>
      </c>
      <c r="D246" s="34">
        <v>1</v>
      </c>
      <c r="E246" s="20"/>
      <c r="F246" s="17">
        <f t="shared" si="4"/>
        <v>0</v>
      </c>
      <c r="G246" s="21"/>
      <c r="H246" s="13"/>
    </row>
    <row r="247" spans="1:8" ht="15">
      <c r="A247" s="12">
        <v>636</v>
      </c>
      <c r="B247" s="13" t="s">
        <v>139</v>
      </c>
      <c r="C247" s="14" t="s">
        <v>7</v>
      </c>
      <c r="D247" s="34">
        <v>1</v>
      </c>
      <c r="E247" s="20"/>
      <c r="F247" s="17">
        <f t="shared" si="4"/>
        <v>0</v>
      </c>
      <c r="G247" s="21"/>
      <c r="H247" s="13"/>
    </row>
    <row r="248" spans="1:8" ht="30">
      <c r="A248" s="12">
        <v>637</v>
      </c>
      <c r="B248" s="13" t="s">
        <v>140</v>
      </c>
      <c r="C248" s="14" t="s">
        <v>7</v>
      </c>
      <c r="D248" s="34">
        <v>1</v>
      </c>
      <c r="E248" s="20"/>
      <c r="F248" s="17">
        <f t="shared" si="4"/>
        <v>0</v>
      </c>
      <c r="G248" s="21"/>
      <c r="H248" s="13"/>
    </row>
    <row r="249" spans="1:8" ht="30">
      <c r="A249" s="12">
        <v>638</v>
      </c>
      <c r="B249" s="13" t="s">
        <v>141</v>
      </c>
      <c r="C249" s="14" t="s">
        <v>15</v>
      </c>
      <c r="D249" s="34">
        <v>6</v>
      </c>
      <c r="E249" s="20"/>
      <c r="F249" s="17">
        <f t="shared" si="4"/>
        <v>0</v>
      </c>
      <c r="G249" s="21"/>
      <c r="H249" s="13" t="s">
        <v>142</v>
      </c>
    </row>
    <row r="250" spans="1:8" ht="30">
      <c r="A250" s="12">
        <v>639</v>
      </c>
      <c r="B250" s="13" t="s">
        <v>173</v>
      </c>
      <c r="C250" s="14" t="s">
        <v>15</v>
      </c>
      <c r="D250" s="34">
        <v>6</v>
      </c>
      <c r="E250" s="20"/>
      <c r="F250" s="17">
        <f t="shared" si="4"/>
        <v>0</v>
      </c>
      <c r="G250" s="21"/>
      <c r="H250" s="13" t="s">
        <v>142</v>
      </c>
    </row>
    <row r="251" spans="1:8" ht="30">
      <c r="A251" s="12">
        <v>640</v>
      </c>
      <c r="B251" s="13" t="s">
        <v>143</v>
      </c>
      <c r="C251" s="14" t="s">
        <v>15</v>
      </c>
      <c r="D251" s="34">
        <v>6</v>
      </c>
      <c r="E251" s="20"/>
      <c r="F251" s="17">
        <f t="shared" si="4"/>
        <v>0</v>
      </c>
      <c r="G251" s="21"/>
      <c r="H251" s="13" t="s">
        <v>142</v>
      </c>
    </row>
    <row r="252" spans="1:8" ht="30">
      <c r="A252" s="12">
        <v>641</v>
      </c>
      <c r="B252" s="13" t="s">
        <v>144</v>
      </c>
      <c r="C252" s="14" t="s">
        <v>15</v>
      </c>
      <c r="D252" s="34">
        <v>4</v>
      </c>
      <c r="E252" s="20"/>
      <c r="F252" s="17">
        <f t="shared" si="4"/>
        <v>0</v>
      </c>
      <c r="G252" s="21"/>
      <c r="H252" s="13" t="s">
        <v>142</v>
      </c>
    </row>
    <row r="253" spans="1:8" ht="15">
      <c r="A253" s="12">
        <v>642</v>
      </c>
      <c r="B253" s="13" t="s">
        <v>145</v>
      </c>
      <c r="C253" s="14" t="s">
        <v>7</v>
      </c>
      <c r="D253" s="34">
        <v>2</v>
      </c>
      <c r="E253" s="20"/>
      <c r="F253" s="17">
        <f t="shared" si="4"/>
        <v>0</v>
      </c>
      <c r="G253" s="21"/>
      <c r="H253" s="13" t="s">
        <v>89</v>
      </c>
    </row>
    <row r="254" spans="1:8" ht="15">
      <c r="A254" s="12">
        <v>643</v>
      </c>
      <c r="B254" s="13" t="s">
        <v>146</v>
      </c>
      <c r="C254" s="14" t="s">
        <v>7</v>
      </c>
      <c r="D254" s="34">
        <v>2</v>
      </c>
      <c r="E254" s="20"/>
      <c r="F254" s="17">
        <f t="shared" si="4"/>
        <v>0</v>
      </c>
      <c r="G254" s="21"/>
      <c r="H254" s="13" t="s">
        <v>147</v>
      </c>
    </row>
    <row r="255" spans="1:8" ht="30">
      <c r="A255" s="12">
        <v>644</v>
      </c>
      <c r="B255" s="13" t="s">
        <v>148</v>
      </c>
      <c r="C255" s="14" t="s">
        <v>15</v>
      </c>
      <c r="D255" s="34">
        <v>20</v>
      </c>
      <c r="E255" s="20"/>
      <c r="F255" s="17">
        <f t="shared" si="4"/>
        <v>0</v>
      </c>
      <c r="G255" s="21"/>
      <c r="H255" s="13" t="s">
        <v>295</v>
      </c>
    </row>
    <row r="256" spans="1:8" ht="15">
      <c r="A256" s="12">
        <v>645</v>
      </c>
      <c r="B256" s="13" t="s">
        <v>149</v>
      </c>
      <c r="C256" s="14" t="s">
        <v>41</v>
      </c>
      <c r="D256" s="34">
        <v>6</v>
      </c>
      <c r="E256" s="20"/>
      <c r="F256" s="17">
        <f t="shared" si="4"/>
        <v>0</v>
      </c>
      <c r="G256" s="21"/>
      <c r="H256" s="13" t="s">
        <v>60</v>
      </c>
    </row>
    <row r="257" spans="1:8" ht="60">
      <c r="A257" s="12">
        <v>646</v>
      </c>
      <c r="B257" s="13" t="s">
        <v>150</v>
      </c>
      <c r="C257" s="14" t="s">
        <v>41</v>
      </c>
      <c r="D257" s="34">
        <v>6.6000000000000005</v>
      </c>
      <c r="E257" s="20"/>
      <c r="F257" s="17">
        <f t="shared" si="4"/>
        <v>0</v>
      </c>
      <c r="G257" s="21"/>
      <c r="H257" s="13" t="s">
        <v>296</v>
      </c>
    </row>
    <row r="258" spans="1:8" ht="30">
      <c r="A258" s="12">
        <v>647</v>
      </c>
      <c r="B258" s="13" t="s">
        <v>151</v>
      </c>
      <c r="C258" s="14" t="s">
        <v>41</v>
      </c>
      <c r="D258" s="34">
        <v>33</v>
      </c>
      <c r="E258" s="20"/>
      <c r="F258" s="17">
        <f t="shared" si="4"/>
        <v>0</v>
      </c>
      <c r="G258" s="21"/>
      <c r="H258" s="13" t="s">
        <v>298</v>
      </c>
    </row>
    <row r="259" spans="1:8" ht="30">
      <c r="A259" s="12" t="s">
        <v>377</v>
      </c>
      <c r="B259" s="13" t="s">
        <v>151</v>
      </c>
      <c r="C259" s="14" t="s">
        <v>41</v>
      </c>
      <c r="D259" s="34">
        <v>33</v>
      </c>
      <c r="E259" s="20"/>
      <c r="F259" s="17">
        <f aca="true" t="shared" si="5" ref="F259">D259*E259</f>
        <v>0</v>
      </c>
      <c r="G259" s="21"/>
      <c r="H259" s="13" t="s">
        <v>297</v>
      </c>
    </row>
    <row r="260" spans="1:8" ht="45">
      <c r="A260" s="12" t="s">
        <v>391</v>
      </c>
      <c r="B260" s="13" t="s">
        <v>393</v>
      </c>
      <c r="C260" s="14" t="s">
        <v>390</v>
      </c>
      <c r="D260" s="34">
        <v>12</v>
      </c>
      <c r="E260" s="20"/>
      <c r="F260" s="17">
        <f t="shared" si="4"/>
        <v>0</v>
      </c>
      <c r="G260" s="21"/>
      <c r="H260" s="13" t="s">
        <v>299</v>
      </c>
    </row>
    <row r="261" spans="1:8" ht="30">
      <c r="A261" s="12" t="s">
        <v>392</v>
      </c>
      <c r="B261" s="13" t="s">
        <v>394</v>
      </c>
      <c r="C261" s="14" t="s">
        <v>390</v>
      </c>
      <c r="D261" s="34">
        <v>12</v>
      </c>
      <c r="E261" s="20"/>
      <c r="F261" s="17">
        <f t="shared" si="4"/>
        <v>0</v>
      </c>
      <c r="G261" s="21"/>
      <c r="H261" s="13" t="s">
        <v>299</v>
      </c>
    </row>
    <row r="262" spans="1:8" ht="30">
      <c r="A262" s="12" t="s">
        <v>395</v>
      </c>
      <c r="B262" s="13" t="s">
        <v>396</v>
      </c>
      <c r="C262" s="14" t="s">
        <v>390</v>
      </c>
      <c r="D262" s="34">
        <v>12</v>
      </c>
      <c r="E262" s="20"/>
      <c r="F262" s="17">
        <f t="shared" si="4"/>
        <v>0</v>
      </c>
      <c r="G262" s="21"/>
      <c r="H262" s="13" t="s">
        <v>299</v>
      </c>
    </row>
    <row r="263" spans="1:8" ht="45">
      <c r="A263" s="12" t="s">
        <v>397</v>
      </c>
      <c r="B263" s="13" t="s">
        <v>399</v>
      </c>
      <c r="C263" s="14" t="s">
        <v>390</v>
      </c>
      <c r="D263" s="34">
        <v>12</v>
      </c>
      <c r="E263" s="20"/>
      <c r="F263" s="17">
        <f t="shared" si="4"/>
        <v>0</v>
      </c>
      <c r="G263" s="21"/>
      <c r="H263" s="13" t="s">
        <v>299</v>
      </c>
    </row>
    <row r="264" spans="1:8" ht="30">
      <c r="A264" s="12" t="s">
        <v>398</v>
      </c>
      <c r="B264" s="13" t="s">
        <v>400</v>
      </c>
      <c r="C264" s="14" t="s">
        <v>390</v>
      </c>
      <c r="D264" s="34">
        <v>12</v>
      </c>
      <c r="E264" s="20"/>
      <c r="F264" s="17">
        <f t="shared" si="4"/>
        <v>0</v>
      </c>
      <c r="G264" s="21"/>
      <c r="H264" s="13" t="s">
        <v>299</v>
      </c>
    </row>
    <row r="265" spans="1:8" ht="30">
      <c r="A265" s="12" t="s">
        <v>401</v>
      </c>
      <c r="B265" s="13" t="s">
        <v>402</v>
      </c>
      <c r="C265" s="14" t="s">
        <v>390</v>
      </c>
      <c r="D265" s="34">
        <v>12</v>
      </c>
      <c r="E265" s="20"/>
      <c r="F265" s="17">
        <f t="shared" si="4"/>
        <v>0</v>
      </c>
      <c r="G265" s="21"/>
      <c r="H265" s="13" t="s">
        <v>299</v>
      </c>
    </row>
    <row r="266" spans="1:8" ht="45">
      <c r="A266" s="12" t="s">
        <v>404</v>
      </c>
      <c r="B266" s="13" t="s">
        <v>403</v>
      </c>
      <c r="C266" s="14" t="s">
        <v>390</v>
      </c>
      <c r="D266" s="34">
        <v>12</v>
      </c>
      <c r="E266" s="20"/>
      <c r="F266" s="17">
        <f t="shared" si="4"/>
        <v>0</v>
      </c>
      <c r="G266" s="21"/>
      <c r="H266" s="13" t="s">
        <v>299</v>
      </c>
    </row>
    <row r="267" spans="1:8" ht="30">
      <c r="A267" s="12" t="s">
        <v>405</v>
      </c>
      <c r="B267" s="13" t="s">
        <v>394</v>
      </c>
      <c r="C267" s="14" t="s">
        <v>390</v>
      </c>
      <c r="D267" s="34">
        <v>12</v>
      </c>
      <c r="E267" s="20"/>
      <c r="F267" s="17">
        <f t="shared" si="4"/>
        <v>0</v>
      </c>
      <c r="G267" s="21"/>
      <c r="H267" s="13" t="s">
        <v>299</v>
      </c>
    </row>
    <row r="268" spans="1:8" ht="30">
      <c r="A268" s="12" t="s">
        <v>406</v>
      </c>
      <c r="B268" s="13" t="s">
        <v>396</v>
      </c>
      <c r="C268" s="14" t="s">
        <v>390</v>
      </c>
      <c r="D268" s="34">
        <v>12</v>
      </c>
      <c r="E268" s="20"/>
      <c r="F268" s="17">
        <f t="shared" si="4"/>
        <v>0</v>
      </c>
      <c r="G268" s="21"/>
      <c r="H268" s="13" t="s">
        <v>299</v>
      </c>
    </row>
    <row r="269" spans="1:8" ht="15">
      <c r="A269" s="12">
        <v>649</v>
      </c>
      <c r="B269" s="13" t="s">
        <v>174</v>
      </c>
      <c r="C269" s="14" t="s">
        <v>38</v>
      </c>
      <c r="D269" s="34">
        <v>33</v>
      </c>
      <c r="E269" s="20"/>
      <c r="F269" s="17">
        <f t="shared" si="4"/>
        <v>0</v>
      </c>
      <c r="G269" s="21"/>
      <c r="H269" s="13" t="s">
        <v>300</v>
      </c>
    </row>
    <row r="270" spans="1:8" ht="15">
      <c r="A270" s="12">
        <v>650</v>
      </c>
      <c r="B270" s="13" t="s">
        <v>152</v>
      </c>
      <c r="C270" s="14" t="s">
        <v>38</v>
      </c>
      <c r="D270" s="34">
        <v>33</v>
      </c>
      <c r="E270" s="20"/>
      <c r="F270" s="17">
        <f t="shared" si="4"/>
        <v>0</v>
      </c>
      <c r="G270" s="21"/>
      <c r="H270" s="13" t="s">
        <v>300</v>
      </c>
    </row>
    <row r="271" spans="1:8" ht="60">
      <c r="A271" s="12">
        <v>651</v>
      </c>
      <c r="B271" s="13" t="s">
        <v>302</v>
      </c>
      <c r="C271" s="14" t="s">
        <v>15</v>
      </c>
      <c r="D271" s="34">
        <v>66</v>
      </c>
      <c r="E271" s="20"/>
      <c r="F271" s="17">
        <f t="shared" si="4"/>
        <v>0</v>
      </c>
      <c r="G271" s="21"/>
      <c r="H271" s="13" t="s">
        <v>301</v>
      </c>
    </row>
    <row r="272" spans="1:8" ht="15">
      <c r="A272" s="12" t="s">
        <v>378</v>
      </c>
      <c r="B272" s="13" t="s">
        <v>304</v>
      </c>
      <c r="C272" s="14" t="s">
        <v>15</v>
      </c>
      <c r="D272" s="34">
        <v>66</v>
      </c>
      <c r="E272" s="20"/>
      <c r="F272" s="17">
        <f t="shared" si="4"/>
        <v>0</v>
      </c>
      <c r="G272" s="21"/>
      <c r="H272" s="13" t="s">
        <v>303</v>
      </c>
    </row>
    <row r="273" spans="1:8" ht="45">
      <c r="A273" s="12">
        <v>652</v>
      </c>
      <c r="B273" s="13" t="s">
        <v>306</v>
      </c>
      <c r="C273" s="14" t="s">
        <v>7</v>
      </c>
      <c r="D273" s="34">
        <v>1</v>
      </c>
      <c r="E273" s="20"/>
      <c r="F273" s="17">
        <f t="shared" si="4"/>
        <v>0</v>
      </c>
      <c r="G273" s="21"/>
      <c r="H273" s="13" t="s">
        <v>307</v>
      </c>
    </row>
    <row r="274" spans="1:8" ht="45">
      <c r="A274" s="12">
        <v>653</v>
      </c>
      <c r="B274" s="13" t="s">
        <v>305</v>
      </c>
      <c r="C274" s="14" t="s">
        <v>7</v>
      </c>
      <c r="D274" s="34">
        <v>1</v>
      </c>
      <c r="E274" s="20"/>
      <c r="F274" s="17">
        <f t="shared" si="4"/>
        <v>0</v>
      </c>
      <c r="G274" s="21"/>
      <c r="H274" s="13" t="s">
        <v>308</v>
      </c>
    </row>
    <row r="275" spans="1:8" ht="30">
      <c r="A275" s="12">
        <v>654</v>
      </c>
      <c r="B275" s="13" t="s">
        <v>153</v>
      </c>
      <c r="C275" s="14" t="s">
        <v>15</v>
      </c>
      <c r="D275" s="34">
        <v>11</v>
      </c>
      <c r="E275" s="20"/>
      <c r="F275" s="17">
        <f t="shared" si="4"/>
        <v>0</v>
      </c>
      <c r="G275" s="21"/>
      <c r="H275" s="13" t="s">
        <v>379</v>
      </c>
    </row>
    <row r="276" spans="1:8" ht="60">
      <c r="A276" s="12">
        <v>655</v>
      </c>
      <c r="B276" s="13" t="s">
        <v>154</v>
      </c>
      <c r="C276" s="14" t="s">
        <v>15</v>
      </c>
      <c r="D276" s="34">
        <v>17</v>
      </c>
      <c r="E276" s="20"/>
      <c r="F276" s="17">
        <f t="shared" si="4"/>
        <v>0</v>
      </c>
      <c r="G276" s="21"/>
      <c r="H276" s="13" t="s">
        <v>286</v>
      </c>
    </row>
    <row r="277" spans="1:8" ht="15">
      <c r="A277" s="12">
        <v>656</v>
      </c>
      <c r="B277" s="13" t="s">
        <v>155</v>
      </c>
      <c r="C277" s="14" t="s">
        <v>15</v>
      </c>
      <c r="D277" s="34">
        <v>17</v>
      </c>
      <c r="E277" s="20"/>
      <c r="F277" s="17">
        <f t="shared" si="4"/>
        <v>0</v>
      </c>
      <c r="G277" s="21"/>
      <c r="H277" s="13" t="s">
        <v>366</v>
      </c>
    </row>
    <row r="278" spans="1:8" ht="15">
      <c r="A278" s="12">
        <v>657</v>
      </c>
      <c r="B278" s="13" t="s">
        <v>156</v>
      </c>
      <c r="C278" s="14" t="s">
        <v>15</v>
      </c>
      <c r="D278" s="34">
        <v>17</v>
      </c>
      <c r="E278" s="20"/>
      <c r="F278" s="17">
        <f t="shared" si="4"/>
        <v>0</v>
      </c>
      <c r="G278" s="21"/>
      <c r="H278" s="13" t="s">
        <v>366</v>
      </c>
    </row>
    <row r="279" spans="1:8" ht="30">
      <c r="A279" s="12">
        <v>658</v>
      </c>
      <c r="B279" s="13" t="s">
        <v>309</v>
      </c>
      <c r="C279" s="14" t="s">
        <v>209</v>
      </c>
      <c r="D279" s="34">
        <v>7</v>
      </c>
      <c r="E279" s="20"/>
      <c r="F279" s="17">
        <f t="shared" si="4"/>
        <v>0</v>
      </c>
      <c r="G279" s="21"/>
      <c r="H279" s="13" t="s">
        <v>312</v>
      </c>
    </row>
    <row r="280" spans="1:8" ht="30">
      <c r="A280" s="12">
        <v>659</v>
      </c>
      <c r="B280" s="13" t="s">
        <v>310</v>
      </c>
      <c r="C280" s="14" t="s">
        <v>7</v>
      </c>
      <c r="D280" s="34">
        <v>7</v>
      </c>
      <c r="E280" s="20"/>
      <c r="F280" s="17">
        <f t="shared" si="4"/>
        <v>0</v>
      </c>
      <c r="G280" s="21"/>
      <c r="H280" s="13" t="s">
        <v>311</v>
      </c>
    </row>
    <row r="281" spans="1:8" ht="30">
      <c r="A281" s="12">
        <v>660</v>
      </c>
      <c r="B281" s="13" t="s">
        <v>178</v>
      </c>
      <c r="C281" s="14" t="s">
        <v>87</v>
      </c>
      <c r="D281" s="34">
        <v>7</v>
      </c>
      <c r="E281" s="20"/>
      <c r="F281" s="17">
        <f t="shared" si="4"/>
        <v>0</v>
      </c>
      <c r="G281" s="21"/>
      <c r="H281" s="13"/>
    </row>
    <row r="282" spans="1:8" ht="15">
      <c r="A282" s="12">
        <v>661</v>
      </c>
      <c r="B282" s="13" t="s">
        <v>179</v>
      </c>
      <c r="C282" s="14" t="s">
        <v>87</v>
      </c>
      <c r="D282" s="34">
        <v>7</v>
      </c>
      <c r="E282" s="20"/>
      <c r="F282" s="17">
        <f t="shared" si="4"/>
        <v>0</v>
      </c>
      <c r="G282" s="21"/>
      <c r="H282" s="13"/>
    </row>
    <row r="283" spans="1:8" ht="15">
      <c r="A283" s="12" t="s">
        <v>313</v>
      </c>
      <c r="B283" s="13" t="s">
        <v>180</v>
      </c>
      <c r="C283" s="14" t="s">
        <v>87</v>
      </c>
      <c r="D283" s="34">
        <v>66</v>
      </c>
      <c r="E283" s="20"/>
      <c r="F283" s="17">
        <f t="shared" si="4"/>
        <v>0</v>
      </c>
      <c r="G283" s="21"/>
      <c r="H283" s="13"/>
    </row>
    <row r="284" spans="1:8" ht="15">
      <c r="A284" s="12">
        <v>662</v>
      </c>
      <c r="B284" s="13" t="s">
        <v>181</v>
      </c>
      <c r="C284" s="14" t="s">
        <v>87</v>
      </c>
      <c r="D284" s="34">
        <v>66</v>
      </c>
      <c r="E284" s="20"/>
      <c r="F284" s="17">
        <f t="shared" si="4"/>
        <v>0</v>
      </c>
      <c r="G284" s="21"/>
      <c r="H284" s="13"/>
    </row>
    <row r="285" spans="1:8" ht="15">
      <c r="A285" s="12">
        <v>663</v>
      </c>
      <c r="B285" s="13" t="s">
        <v>182</v>
      </c>
      <c r="C285" s="14" t="s">
        <v>183</v>
      </c>
      <c r="D285" s="34">
        <v>10</v>
      </c>
      <c r="E285" s="20"/>
      <c r="F285" s="17">
        <f t="shared" si="4"/>
        <v>0</v>
      </c>
      <c r="G285" s="21"/>
      <c r="H285" s="13"/>
    </row>
    <row r="286" spans="1:8" ht="30">
      <c r="A286" s="12">
        <v>664</v>
      </c>
      <c r="B286" s="13" t="s">
        <v>184</v>
      </c>
      <c r="C286" s="14" t="s">
        <v>41</v>
      </c>
      <c r="D286" s="34">
        <v>2</v>
      </c>
      <c r="E286" s="20"/>
      <c r="F286" s="17">
        <f t="shared" si="4"/>
        <v>0</v>
      </c>
      <c r="G286" s="21"/>
      <c r="H286" s="13"/>
    </row>
    <row r="287" spans="1:8" ht="45">
      <c r="A287" s="12">
        <v>665</v>
      </c>
      <c r="B287" s="13" t="s">
        <v>186</v>
      </c>
      <c r="C287" s="14" t="s">
        <v>41</v>
      </c>
      <c r="D287" s="34">
        <v>8</v>
      </c>
      <c r="E287" s="20"/>
      <c r="F287" s="17">
        <f t="shared" si="4"/>
        <v>0</v>
      </c>
      <c r="G287" s="21"/>
      <c r="H287" s="13" t="s">
        <v>380</v>
      </c>
    </row>
    <row r="288" spans="1:8" ht="15">
      <c r="A288" s="12"/>
      <c r="B288" s="13"/>
      <c r="C288" s="14"/>
      <c r="D288" s="34">
        <v>0</v>
      </c>
      <c r="E288" s="20"/>
      <c r="F288" s="17">
        <f t="shared" si="4"/>
        <v>0</v>
      </c>
      <c r="G288" s="21"/>
      <c r="H288" s="13"/>
    </row>
    <row r="289" spans="1:8" ht="15">
      <c r="A289" s="12"/>
      <c r="B289" s="27" t="s">
        <v>384</v>
      </c>
      <c r="C289" s="14"/>
      <c r="D289" s="34">
        <v>0</v>
      </c>
      <c r="E289" s="20"/>
      <c r="F289" s="17">
        <f t="shared" si="4"/>
        <v>0</v>
      </c>
      <c r="G289" s="21"/>
      <c r="H289" s="13"/>
    </row>
    <row r="290" spans="1:8" ht="30">
      <c r="A290" s="12">
        <v>680</v>
      </c>
      <c r="B290" s="13" t="s">
        <v>385</v>
      </c>
      <c r="C290" s="14" t="s">
        <v>166</v>
      </c>
      <c r="D290" s="34">
        <v>66</v>
      </c>
      <c r="E290" s="20"/>
      <c r="F290" s="17">
        <f t="shared" si="4"/>
        <v>0</v>
      </c>
      <c r="G290" s="21"/>
      <c r="H290" s="13" t="s">
        <v>381</v>
      </c>
    </row>
    <row r="291" spans="1:8" ht="30">
      <c r="A291" s="12">
        <v>681</v>
      </c>
      <c r="B291" s="13" t="s">
        <v>169</v>
      </c>
      <c r="C291" s="14" t="s">
        <v>166</v>
      </c>
      <c r="D291" s="34">
        <v>20</v>
      </c>
      <c r="E291" s="20"/>
      <c r="F291" s="17">
        <f aca="true" t="shared" si="6" ref="F291:F296">D291*E291</f>
        <v>0</v>
      </c>
      <c r="G291" s="21"/>
      <c r="H291" s="13"/>
    </row>
    <row r="292" spans="1:8" ht="15">
      <c r="A292" s="12">
        <v>682</v>
      </c>
      <c r="B292" s="13" t="s">
        <v>175</v>
      </c>
      <c r="C292" s="14" t="s">
        <v>176</v>
      </c>
      <c r="D292" s="34">
        <v>100</v>
      </c>
      <c r="E292" s="20"/>
      <c r="F292" s="17">
        <f t="shared" si="6"/>
        <v>0</v>
      </c>
      <c r="G292" s="21"/>
      <c r="H292" s="13"/>
    </row>
    <row r="293" spans="1:8" ht="15">
      <c r="A293" s="12">
        <v>683</v>
      </c>
      <c r="B293" s="13" t="s">
        <v>314</v>
      </c>
      <c r="C293" s="14" t="s">
        <v>209</v>
      </c>
      <c r="D293" s="34">
        <v>1000</v>
      </c>
      <c r="E293" s="15"/>
      <c r="F293" s="17">
        <f t="shared" si="6"/>
        <v>0</v>
      </c>
      <c r="G293" s="21"/>
      <c r="H293" s="13"/>
    </row>
    <row r="294" spans="1:8" ht="30">
      <c r="A294" s="12">
        <v>684</v>
      </c>
      <c r="B294" s="13" t="s">
        <v>382</v>
      </c>
      <c r="C294" s="14" t="s">
        <v>166</v>
      </c>
      <c r="D294" s="34">
        <v>500</v>
      </c>
      <c r="E294" s="15"/>
      <c r="F294" s="17">
        <f t="shared" si="6"/>
        <v>0</v>
      </c>
      <c r="G294" s="21"/>
      <c r="H294" s="13"/>
    </row>
    <row r="295" spans="1:8" ht="15">
      <c r="A295" s="12" t="s">
        <v>338</v>
      </c>
      <c r="B295" s="13" t="s">
        <v>386</v>
      </c>
      <c r="C295" s="14" t="s">
        <v>166</v>
      </c>
      <c r="D295" s="34">
        <v>5</v>
      </c>
      <c r="E295" s="15"/>
      <c r="F295" s="17">
        <f t="shared" si="6"/>
        <v>0</v>
      </c>
      <c r="G295" s="16"/>
      <c r="H295" s="13" t="s">
        <v>387</v>
      </c>
    </row>
    <row r="296" spans="1:8" ht="30">
      <c r="A296" s="12">
        <v>685</v>
      </c>
      <c r="B296" s="13" t="s">
        <v>383</v>
      </c>
      <c r="C296" s="14" t="s">
        <v>166</v>
      </c>
      <c r="D296" s="34">
        <v>15</v>
      </c>
      <c r="E296" s="15"/>
      <c r="F296" s="17">
        <f t="shared" si="6"/>
        <v>0</v>
      </c>
      <c r="G296" s="16"/>
      <c r="H296" s="13"/>
    </row>
    <row r="297" spans="1:8" ht="15">
      <c r="A297" s="12"/>
      <c r="B297" s="13"/>
      <c r="C297" s="14"/>
      <c r="D297" s="34"/>
      <c r="E297" s="15"/>
      <c r="F297" s="17"/>
      <c r="G297" s="16"/>
      <c r="H297" s="13"/>
    </row>
    <row r="298" spans="1:8" ht="15">
      <c r="A298" s="12"/>
      <c r="B298" s="13"/>
      <c r="C298" s="14"/>
      <c r="D298" s="34"/>
      <c r="E298" s="15"/>
      <c r="F298" s="17"/>
      <c r="G298" s="16"/>
      <c r="H298" s="13"/>
    </row>
    <row r="299" spans="1:8" ht="24.75" customHeight="1">
      <c r="A299" s="12"/>
      <c r="B299" s="28" t="s">
        <v>187</v>
      </c>
      <c r="C299" s="29"/>
      <c r="D299" s="35"/>
      <c r="E299" s="30"/>
      <c r="F299" s="31">
        <f>SUM(F11:F296)</f>
        <v>0</v>
      </c>
      <c r="G299" s="21"/>
      <c r="H299" s="13"/>
    </row>
  </sheetData>
  <mergeCells count="2">
    <mergeCell ref="B4:G4"/>
    <mergeCell ref="C2:E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Švadlenka</dc:creator>
  <cp:keywords/>
  <dc:description/>
  <cp:lastModifiedBy>Bc. Šárka Litresitsová</cp:lastModifiedBy>
  <cp:lastPrinted>2022-06-22T05:34:33Z</cp:lastPrinted>
  <dcterms:created xsi:type="dcterms:W3CDTF">2022-04-19T09:10:29Z</dcterms:created>
  <dcterms:modified xsi:type="dcterms:W3CDTF">2022-07-22T10:27:02Z</dcterms:modified>
  <cp:category/>
  <cp:version/>
  <cp:contentType/>
  <cp:contentStatus/>
</cp:coreProperties>
</file>