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ORMI\Podklady pro VZ\Zakázky OSM\2022\Správa údržba a opravy VO\Konečná verze ZD\"/>
    </mc:Choice>
  </mc:AlternateContent>
  <xr:revisionPtr revIDLastSave="0" documentId="13_ncr:1_{138A5B18-7A01-4C32-9E5F-19A4ED8034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2" l="1"/>
  <c r="J22" i="2" s="1"/>
  <c r="I21" i="2"/>
  <c r="J21" i="2" s="1"/>
  <c r="I20" i="2"/>
  <c r="J20" i="2" s="1"/>
  <c r="I10" i="2"/>
  <c r="J10" i="2" s="1"/>
  <c r="I9" i="2"/>
  <c r="J9" i="2" s="1"/>
  <c r="I8" i="2"/>
  <c r="J8" i="2" s="1"/>
  <c r="I7" i="2"/>
  <c r="J7" i="2" s="1"/>
  <c r="J11" i="2" l="1"/>
  <c r="J13" i="2" s="1"/>
  <c r="J23" i="2"/>
  <c r="J25" i="2" s="1"/>
</calcChain>
</file>

<file path=xl/sharedStrings.xml><?xml version="1.0" encoding="utf-8"?>
<sst xmlns="http://schemas.openxmlformats.org/spreadsheetml/2006/main" count="40" uniqueCount="34">
  <si>
    <t>předmět činnosti</t>
  </si>
  <si>
    <t>3.1</t>
  </si>
  <si>
    <t xml:space="preserve">správa veřejného osvětlení a rozvaděčů veřejného osvětlení </t>
  </si>
  <si>
    <t>1 světelný bod</t>
  </si>
  <si>
    <t>ks</t>
  </si>
  <si>
    <t xml:space="preserve">správa světelných dopravních značek </t>
  </si>
  <si>
    <t>1 světelná značka</t>
  </si>
  <si>
    <t>6.1</t>
  </si>
  <si>
    <t xml:space="preserve">správa slavnostního osvětlení </t>
  </si>
  <si>
    <t>1 slavnostní osvětlení</t>
  </si>
  <si>
    <t>3.1.2</t>
  </si>
  <si>
    <t>jednání s orgány Policie ČR při  nahlašování škod na zařízení</t>
  </si>
  <si>
    <t>1 událost (v průměru 4h práce)</t>
  </si>
  <si>
    <t>cena bez DPH/ks/měsíc</t>
  </si>
  <si>
    <t>běžná údržba a provoz veřejného osvětlení a rozvaděčů veřejného osvětlení</t>
  </si>
  <si>
    <t xml:space="preserve">počet </t>
  </si>
  <si>
    <t>počet</t>
  </si>
  <si>
    <t xml:space="preserve">běžná údržba a provoz slavnostního osvětlení </t>
  </si>
  <si>
    <t xml:space="preserve">běžná údržba a provoz  světelných dopravních značek </t>
  </si>
  <si>
    <t>CENA CELKEM/měsíc</t>
  </si>
  <si>
    <t>CELKEM ZA SPRÁVU VO</t>
  </si>
  <si>
    <t>CELKEM ZA BĚŽNOU ÚDRŽBU                               A PROVOZ VO</t>
  </si>
  <si>
    <t>Příloha č. 1 - Ceník správy a údržby VO - tabulka č.1, č.2</t>
  </si>
  <si>
    <t>3.2</t>
  </si>
  <si>
    <t>6.2</t>
  </si>
  <si>
    <r>
      <t xml:space="preserve">TABULKA Č. 2 = </t>
    </r>
    <r>
      <rPr>
        <b/>
        <sz val="11"/>
        <color theme="1"/>
        <rFont val="Calibri"/>
        <family val="2"/>
        <charset val="238"/>
        <scheme val="minor"/>
      </rPr>
      <t>BĚŽNÁ ÚDRŽBA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A PROVOZ</t>
    </r>
    <r>
      <rPr>
        <sz val="11"/>
        <color theme="1"/>
        <rFont val="Calibri"/>
        <family val="2"/>
        <charset val="238"/>
        <scheme val="minor"/>
      </rPr>
      <t xml:space="preserve"> DLE VYMEZENÉHO PŘEDMĚTU PLNĚNÍ DÍLA DLE čl. 3.2, 5.2, 6.2 smlouvy</t>
    </r>
  </si>
  <si>
    <r>
      <t xml:space="preserve">TABULKA č.1 = </t>
    </r>
    <r>
      <rPr>
        <b/>
        <sz val="11"/>
        <color theme="1"/>
        <rFont val="Calibri"/>
        <family val="2"/>
        <charset val="238"/>
        <scheme val="minor"/>
      </rPr>
      <t>SPRÁVA</t>
    </r>
    <r>
      <rPr>
        <sz val="11"/>
        <color theme="1"/>
        <rFont val="Calibri"/>
        <family val="2"/>
        <charset val="238"/>
        <scheme val="minor"/>
      </rPr>
      <t xml:space="preserve"> DLE VYMEZENÉHO PŘEDMĚTU PLNĚNÍ - čl. 3.1, 5.1, 6.1, 3.1.2 smlouvy</t>
    </r>
  </si>
  <si>
    <t xml:space="preserve">CENA CELKEM/měsíc </t>
  </si>
  <si>
    <t>CENA CELKEM /24 měsíců</t>
  </si>
  <si>
    <t>CENA CELKEM/24 měsíců</t>
  </si>
  <si>
    <t>5.1</t>
  </si>
  <si>
    <t>5.2</t>
  </si>
  <si>
    <t>CELKEM ZA SPRÁVU VO s DPH</t>
  </si>
  <si>
    <t>CELKEM ZA BĚŽNOU ÚDRŽBU                               A PROVOZ VO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</si>
</sst>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49" fontId="0" fillId="0" borderId="5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 wrapText="1"/>
    </xf>
    <xf numFmtId="0" fontId="0" fillId="0" borderId="9" xfId="0" applyBorder="1"/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0" fillId="0" borderId="17" xfId="0" applyBorder="1"/>
    <xf numFmtId="0" fontId="0" fillId="0" borderId="22" xfId="0" applyBorder="1"/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64" fontId="3" fillId="3" borderId="24" xfId="0" applyNumberFormat="1" applyFont="1" applyFill="1" applyBorder="1" applyAlignment="1">
      <alignment horizontal="center" vertical="center"/>
    </xf>
    <xf numFmtId="164" fontId="3" fillId="3" borderId="25" xfId="0" applyNumberFormat="1" applyFont="1" applyFill="1" applyBorder="1" applyAlignment="1">
      <alignment horizontal="center" vertical="center"/>
    </xf>
    <xf numFmtId="164" fontId="3" fillId="3" borderId="27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9" xfId="0" applyFont="1" applyBorder="1"/>
    <xf numFmtId="0" fontId="0" fillId="0" borderId="17" xfId="0" applyFont="1" applyBorder="1"/>
    <xf numFmtId="0" fontId="0" fillId="0" borderId="20" xfId="0" applyFont="1" applyBorder="1"/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1" xfId="0" applyFont="1" applyBorder="1"/>
    <xf numFmtId="0" fontId="0" fillId="0" borderId="22" xfId="0" applyFont="1" applyBorder="1"/>
    <xf numFmtId="0" fontId="0" fillId="0" borderId="23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E77D7-B4AB-46C6-86A2-893E90631B36}">
  <dimension ref="A2:U26"/>
  <sheetViews>
    <sheetView tabSelected="1" topLeftCell="A4" workbookViewId="0">
      <selection activeCell="K16" sqref="K16"/>
    </sheetView>
  </sheetViews>
  <sheetFormatPr defaultRowHeight="15" x14ac:dyDescent="0.25"/>
  <cols>
    <col min="1" max="1" width="7.140625" customWidth="1"/>
    <col min="7" max="7" width="22.140625" customWidth="1"/>
    <col min="9" max="9" width="19.5703125" customWidth="1"/>
    <col min="10" max="10" width="23" customWidth="1"/>
  </cols>
  <sheetData>
    <row r="2" spans="1:19" ht="15.75" x14ac:dyDescent="0.25">
      <c r="A2" s="1" t="s">
        <v>22</v>
      </c>
    </row>
    <row r="4" spans="1:19" x14ac:dyDescent="0.25">
      <c r="A4" t="s">
        <v>26</v>
      </c>
    </row>
    <row r="5" spans="1:19" ht="15.75" thickBot="1" x14ac:dyDescent="0.3"/>
    <row r="6" spans="1:19" ht="15.75" thickBot="1" x14ac:dyDescent="0.3">
      <c r="A6" s="6"/>
      <c r="B6" s="31" t="s">
        <v>0</v>
      </c>
      <c r="C6" s="31"/>
      <c r="D6" s="31"/>
      <c r="E6" s="31" t="s">
        <v>4</v>
      </c>
      <c r="F6" s="31"/>
      <c r="G6" s="11" t="s">
        <v>13</v>
      </c>
      <c r="H6" s="11" t="s">
        <v>15</v>
      </c>
      <c r="I6" s="13" t="s">
        <v>19</v>
      </c>
      <c r="J6" s="21" t="s">
        <v>28</v>
      </c>
    </row>
    <row r="7" spans="1:19" ht="44.25" customHeight="1" x14ac:dyDescent="0.25">
      <c r="A7" s="5" t="s">
        <v>1</v>
      </c>
      <c r="B7" s="32" t="s">
        <v>2</v>
      </c>
      <c r="C7" s="32"/>
      <c r="D7" s="32"/>
      <c r="E7" s="33" t="s">
        <v>3</v>
      </c>
      <c r="F7" s="33"/>
      <c r="G7" s="7">
        <v>0</v>
      </c>
      <c r="H7" s="9">
        <v>4446</v>
      </c>
      <c r="I7" s="14">
        <f xml:space="preserve"> G7*H7</f>
        <v>0</v>
      </c>
      <c r="J7" s="19">
        <f>I7*24</f>
        <v>0</v>
      </c>
    </row>
    <row r="8" spans="1:19" ht="28.5" customHeight="1" x14ac:dyDescent="0.25">
      <c r="A8" s="3" t="s">
        <v>30</v>
      </c>
      <c r="B8" s="34" t="s">
        <v>8</v>
      </c>
      <c r="C8" s="34"/>
      <c r="D8" s="34"/>
      <c r="E8" s="34" t="s">
        <v>9</v>
      </c>
      <c r="F8" s="34"/>
      <c r="G8" s="8">
        <v>0</v>
      </c>
      <c r="H8" s="10">
        <v>52</v>
      </c>
      <c r="I8" s="15">
        <f xml:space="preserve"> G8*H8</f>
        <v>0</v>
      </c>
      <c r="J8" s="20">
        <f t="shared" ref="J8:J10" si="0">I8*24</f>
        <v>0</v>
      </c>
      <c r="L8" s="24"/>
      <c r="S8" s="25"/>
    </row>
    <row r="9" spans="1:19" ht="28.5" customHeight="1" x14ac:dyDescent="0.25">
      <c r="A9" s="2" t="s">
        <v>7</v>
      </c>
      <c r="B9" s="35" t="s">
        <v>5</v>
      </c>
      <c r="C9" s="35"/>
      <c r="D9" s="35"/>
      <c r="E9" s="34" t="s">
        <v>6</v>
      </c>
      <c r="F9" s="34"/>
      <c r="G9" s="8">
        <v>0</v>
      </c>
      <c r="H9" s="10">
        <v>19</v>
      </c>
      <c r="I9" s="15">
        <f t="shared" ref="I9:I10" si="1" xml:space="preserve"> G9*H9</f>
        <v>0</v>
      </c>
      <c r="J9" s="20">
        <f t="shared" si="0"/>
        <v>0</v>
      </c>
    </row>
    <row r="10" spans="1:19" ht="36" customHeight="1" thickBot="1" x14ac:dyDescent="0.3">
      <c r="A10" s="4" t="s">
        <v>10</v>
      </c>
      <c r="B10" s="36" t="s">
        <v>11</v>
      </c>
      <c r="C10" s="36"/>
      <c r="D10" s="36"/>
      <c r="E10" s="36" t="s">
        <v>12</v>
      </c>
      <c r="F10" s="36"/>
      <c r="G10" s="17">
        <v>0</v>
      </c>
      <c r="H10" s="12">
        <v>10</v>
      </c>
      <c r="I10" s="16">
        <f t="shared" si="1"/>
        <v>0</v>
      </c>
      <c r="J10" s="18">
        <f t="shared" si="0"/>
        <v>0</v>
      </c>
    </row>
    <row r="11" spans="1:19" ht="17.25" customHeight="1" x14ac:dyDescent="0.25">
      <c r="B11" s="37" t="s">
        <v>20</v>
      </c>
      <c r="C11" s="38"/>
      <c r="D11" s="38"/>
      <c r="E11" s="38"/>
      <c r="F11" s="39"/>
      <c r="G11" s="22"/>
      <c r="H11" s="22"/>
      <c r="I11" s="22"/>
      <c r="J11" s="45">
        <f>SUM(J7:J10)</f>
        <v>0</v>
      </c>
    </row>
    <row r="12" spans="1:19" ht="15.75" customHeight="1" thickBot="1" x14ac:dyDescent="0.3">
      <c r="B12" s="40"/>
      <c r="C12" s="41"/>
      <c r="D12" s="41"/>
      <c r="E12" s="41"/>
      <c r="F12" s="42"/>
      <c r="G12" s="23"/>
      <c r="H12" s="23"/>
      <c r="I12" s="23"/>
      <c r="J12" s="46"/>
    </row>
    <row r="13" spans="1:19" x14ac:dyDescent="0.25">
      <c r="B13" s="48" t="s">
        <v>32</v>
      </c>
      <c r="C13" s="49"/>
      <c r="D13" s="49"/>
      <c r="E13" s="49"/>
      <c r="F13" s="50"/>
      <c r="G13" s="52"/>
      <c r="H13" s="52"/>
      <c r="I13" s="52"/>
      <c r="J13" s="43">
        <f>J11*1.21</f>
        <v>0</v>
      </c>
    </row>
    <row r="14" spans="1:19" ht="15.75" thickBot="1" x14ac:dyDescent="0.3">
      <c r="B14" s="54"/>
      <c r="C14" s="55"/>
      <c r="D14" s="55"/>
      <c r="E14" s="55"/>
      <c r="F14" s="56"/>
      <c r="G14" s="58"/>
      <c r="H14" s="58"/>
      <c r="I14" s="58"/>
      <c r="J14" s="44"/>
    </row>
    <row r="17" spans="1:21" x14ac:dyDescent="0.25">
      <c r="A17" t="s">
        <v>25</v>
      </c>
    </row>
    <row r="18" spans="1:21" ht="15.75" thickBot="1" x14ac:dyDescent="0.3"/>
    <row r="19" spans="1:21" ht="15.75" thickBot="1" x14ac:dyDescent="0.3">
      <c r="A19" s="6"/>
      <c r="B19" s="31" t="s">
        <v>0</v>
      </c>
      <c r="C19" s="31"/>
      <c r="D19" s="31"/>
      <c r="E19" s="31" t="s">
        <v>4</v>
      </c>
      <c r="F19" s="31"/>
      <c r="G19" s="11" t="s">
        <v>13</v>
      </c>
      <c r="H19" s="11" t="s">
        <v>16</v>
      </c>
      <c r="I19" s="13" t="s">
        <v>27</v>
      </c>
      <c r="J19" s="27" t="s">
        <v>29</v>
      </c>
    </row>
    <row r="20" spans="1:21" ht="65.25" customHeight="1" x14ac:dyDescent="0.25">
      <c r="A20" s="5" t="s">
        <v>23</v>
      </c>
      <c r="B20" s="32" t="s">
        <v>14</v>
      </c>
      <c r="C20" s="32"/>
      <c r="D20" s="32"/>
      <c r="E20" s="33" t="s">
        <v>3</v>
      </c>
      <c r="F20" s="33"/>
      <c r="G20" s="7">
        <v>0</v>
      </c>
      <c r="H20" s="9">
        <v>4446</v>
      </c>
      <c r="I20" s="14">
        <f xml:space="preserve"> G20*H20</f>
        <v>0</v>
      </c>
      <c r="J20" s="28">
        <f>I20*24</f>
        <v>0</v>
      </c>
      <c r="N20" s="26"/>
      <c r="O20" s="26"/>
      <c r="P20" s="26"/>
      <c r="Q20" s="26"/>
      <c r="R20" s="26"/>
      <c r="S20" s="26"/>
      <c r="T20" s="26"/>
      <c r="U20" s="26"/>
    </row>
    <row r="21" spans="1:21" ht="30" customHeight="1" thickBot="1" x14ac:dyDescent="0.3">
      <c r="A21" s="4" t="s">
        <v>31</v>
      </c>
      <c r="B21" s="36" t="s">
        <v>17</v>
      </c>
      <c r="C21" s="36"/>
      <c r="D21" s="36"/>
      <c r="E21" s="36" t="s">
        <v>9</v>
      </c>
      <c r="F21" s="36"/>
      <c r="G21" s="17">
        <v>0</v>
      </c>
      <c r="H21" s="12">
        <v>52</v>
      </c>
      <c r="I21" s="15">
        <f xml:space="preserve"> G21*H21</f>
        <v>0</v>
      </c>
      <c r="J21" s="29">
        <f t="shared" ref="J21:J22" si="2">I21*24</f>
        <v>0</v>
      </c>
      <c r="N21" s="26"/>
      <c r="O21" s="26"/>
      <c r="P21" s="26"/>
      <c r="Q21" s="26"/>
      <c r="R21" s="26"/>
      <c r="S21" s="26"/>
      <c r="T21" s="26"/>
      <c r="U21" s="26"/>
    </row>
    <row r="22" spans="1:21" ht="29.25" customHeight="1" thickBot="1" x14ac:dyDescent="0.3">
      <c r="A22" s="2" t="s">
        <v>24</v>
      </c>
      <c r="B22" s="35" t="s">
        <v>18</v>
      </c>
      <c r="C22" s="35"/>
      <c r="D22" s="35"/>
      <c r="E22" s="34" t="s">
        <v>6</v>
      </c>
      <c r="F22" s="34"/>
      <c r="G22" s="8">
        <v>0</v>
      </c>
      <c r="H22" s="10">
        <v>19</v>
      </c>
      <c r="I22" s="16">
        <f t="shared" ref="I22" si="3" xml:space="preserve"> G22*H22</f>
        <v>0</v>
      </c>
      <c r="J22" s="30">
        <f t="shared" si="2"/>
        <v>0</v>
      </c>
      <c r="N22" s="26"/>
      <c r="O22" s="26"/>
      <c r="P22" s="26"/>
      <c r="Q22" s="26"/>
      <c r="R22" s="26"/>
      <c r="S22" s="26"/>
      <c r="T22" s="26"/>
      <c r="U22" s="26"/>
    </row>
    <row r="23" spans="1:21" ht="15" customHeight="1" x14ac:dyDescent="0.25">
      <c r="B23" s="37" t="s">
        <v>21</v>
      </c>
      <c r="C23" s="38"/>
      <c r="D23" s="38"/>
      <c r="E23" s="38"/>
      <c r="F23" s="39"/>
      <c r="G23" s="22"/>
      <c r="H23" s="22"/>
      <c r="I23" s="22"/>
      <c r="J23" s="47">
        <f>SUM(J20:J22)</f>
        <v>0</v>
      </c>
    </row>
    <row r="24" spans="1:21" ht="24.75" customHeight="1" thickBot="1" x14ac:dyDescent="0.3">
      <c r="B24" s="40"/>
      <c r="C24" s="41"/>
      <c r="D24" s="41"/>
      <c r="E24" s="41"/>
      <c r="F24" s="42"/>
      <c r="G24" s="23"/>
      <c r="H24" s="23"/>
      <c r="I24" s="23"/>
      <c r="J24" s="46"/>
    </row>
    <row r="25" spans="1:21" x14ac:dyDescent="0.25">
      <c r="B25" s="48" t="s">
        <v>33</v>
      </c>
      <c r="C25" s="49"/>
      <c r="D25" s="49"/>
      <c r="E25" s="49"/>
      <c r="F25" s="50"/>
      <c r="G25" s="51"/>
      <c r="H25" s="52"/>
      <c r="I25" s="53"/>
      <c r="J25" s="43">
        <f>J23*1.21</f>
        <v>0</v>
      </c>
    </row>
    <row r="26" spans="1:21" ht="25.5" customHeight="1" thickBot="1" x14ac:dyDescent="0.3">
      <c r="B26" s="54"/>
      <c r="C26" s="55"/>
      <c r="D26" s="55"/>
      <c r="E26" s="55"/>
      <c r="F26" s="56"/>
      <c r="G26" s="57"/>
      <c r="H26" s="58"/>
      <c r="I26" s="59"/>
      <c r="J26" s="44"/>
    </row>
  </sheetData>
  <mergeCells count="26">
    <mergeCell ref="B13:F14"/>
    <mergeCell ref="J13:J14"/>
    <mergeCell ref="B25:F26"/>
    <mergeCell ref="J25:J26"/>
    <mergeCell ref="B22:D22"/>
    <mergeCell ref="E22:F22"/>
    <mergeCell ref="B23:F24"/>
    <mergeCell ref="J23:J24"/>
    <mergeCell ref="B19:D19"/>
    <mergeCell ref="E19:F19"/>
    <mergeCell ref="B20:D20"/>
    <mergeCell ref="E20:F20"/>
    <mergeCell ref="B21:D21"/>
    <mergeCell ref="E21:F21"/>
    <mergeCell ref="J11:J12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F12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Zbyněk Jech</dc:creator>
  <cp:lastModifiedBy>Zbyněk Jech</cp:lastModifiedBy>
  <cp:lastPrinted>2022-09-20T05:41:37Z</cp:lastPrinted>
  <dcterms:created xsi:type="dcterms:W3CDTF">2022-06-28T06:30:17Z</dcterms:created>
  <dcterms:modified xsi:type="dcterms:W3CDTF">2022-10-25T07:08:58Z</dcterms:modified>
</cp:coreProperties>
</file>