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25D6BCBD-2282-426E-A902-D7A1845165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kac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8" i="1" l="1"/>
  <c r="I18" i="1"/>
  <c r="I20" i="1"/>
  <c r="I22" i="1"/>
  <c r="I24" i="1"/>
  <c r="I26" i="1"/>
  <c r="I6" i="1"/>
  <c r="I8" i="1"/>
  <c r="I10" i="1"/>
  <c r="I12" i="1"/>
  <c r="I13" i="1"/>
  <c r="I14" i="1"/>
  <c r="I15" i="1"/>
  <c r="I16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9" i="1"/>
  <c r="I60" i="1"/>
  <c r="I61" i="1" l="1"/>
  <c r="I62" i="1" s="1"/>
</calcChain>
</file>

<file path=xl/sharedStrings.xml><?xml version="1.0" encoding="utf-8"?>
<sst xmlns="http://schemas.openxmlformats.org/spreadsheetml/2006/main" count="133" uniqueCount="66">
  <si>
    <t>č.</t>
  </si>
  <si>
    <t>MJ</t>
  </si>
  <si>
    <t>1.</t>
  </si>
  <si>
    <t>výměna stožáru</t>
  </si>
  <si>
    <t>A) silniční</t>
  </si>
  <si>
    <t>ocelový, žárově pozinkovaný bez patice</t>
  </si>
  <si>
    <t>výška od 3 m do 6 m</t>
  </si>
  <si>
    <t>1 ks</t>
  </si>
  <si>
    <t>ocelový, žárově pozinkovaný s paticí</t>
  </si>
  <si>
    <t>C) historický</t>
  </si>
  <si>
    <t>litinový</t>
  </si>
  <si>
    <t>2.</t>
  </si>
  <si>
    <t>nové osazení stožáru</t>
  </si>
  <si>
    <t>3.</t>
  </si>
  <si>
    <t>zeleň – do hloubky 60 cm</t>
  </si>
  <si>
    <t>1 bm</t>
  </si>
  <si>
    <t>zámková dlažba, beton, asfalt (chodník) -  do hloubky 60 cm</t>
  </si>
  <si>
    <t>asfalt (komunikace) - do hloubky 120 cm</t>
  </si>
  <si>
    <t>vzdušné vedení</t>
  </si>
  <si>
    <t>4.</t>
  </si>
  <si>
    <t>osazení výložníku</t>
  </si>
  <si>
    <t>ocelový, žárově pozinkovaný - délka od 0,3 do 1,5 m</t>
  </si>
  <si>
    <t>ocelový, žárově pozinkovaný – délka nad 1,5 do 3 m</t>
  </si>
  <si>
    <t>5.</t>
  </si>
  <si>
    <t>výměna/osazení nového svítidla</t>
  </si>
  <si>
    <t>6.</t>
  </si>
  <si>
    <t xml:space="preserve">A) silniční </t>
  </si>
  <si>
    <t>c) historický</t>
  </si>
  <si>
    <t>7.</t>
  </si>
  <si>
    <t>nátěr patice stožáru</t>
  </si>
  <si>
    <t>8.</t>
  </si>
  <si>
    <t>nátěr výložníku</t>
  </si>
  <si>
    <t>délka od 0,3 do 1,5 m</t>
  </si>
  <si>
    <t>délka nad 1,5 do 3 m</t>
  </si>
  <si>
    <t>nátěr stožáru</t>
  </si>
  <si>
    <t>Výměna / zhotovení kabelového pole</t>
  </si>
  <si>
    <t xml:space="preserve"> </t>
  </si>
  <si>
    <t>1hod</t>
  </si>
  <si>
    <t xml:space="preserve">Mimořádné čištení  krytů svítidel </t>
  </si>
  <si>
    <t>Nespecifikované úkony</t>
  </si>
  <si>
    <t>výměna kabelů v chráničce</t>
  </si>
  <si>
    <t>1ks</t>
  </si>
  <si>
    <t>Měření koroze stožárů</t>
  </si>
  <si>
    <t xml:space="preserve">Zpracování podkladů pro likvidaci škody </t>
  </si>
  <si>
    <t>patice plast, litina</t>
  </si>
  <si>
    <t>Součinnost se složkami IZS - zajištění škody</t>
  </si>
  <si>
    <t>výška 4m</t>
  </si>
  <si>
    <t>výška 5m</t>
  </si>
  <si>
    <t>výška 6m</t>
  </si>
  <si>
    <t>výška 8m</t>
  </si>
  <si>
    <t>výška 12m</t>
  </si>
  <si>
    <t>50 W – 70 W</t>
  </si>
  <si>
    <t>100 W – 250 W</t>
  </si>
  <si>
    <t>LED do 20W</t>
  </si>
  <si>
    <t>LED do 40W</t>
  </si>
  <si>
    <t>LED do 60W</t>
  </si>
  <si>
    <t>LED do 120W</t>
  </si>
  <si>
    <t>100 W</t>
  </si>
  <si>
    <t>LED  do 60W</t>
  </si>
  <si>
    <t>Příloha č.2-Ceník oprav VO</t>
  </si>
  <si>
    <t>CENA CELKEM BEZ DPH ZA OPRAVY VO</t>
  </si>
  <si>
    <t>Předmět činnosti</t>
  </si>
  <si>
    <t>cena za MJ bez DPH</t>
  </si>
  <si>
    <r>
      <t>cena bez DPH za předpokládaný</t>
    </r>
    <r>
      <rPr>
        <b/>
        <u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objem prací za </t>
    </r>
    <r>
      <rPr>
        <b/>
        <sz val="9"/>
        <color theme="1"/>
        <rFont val="Calibri"/>
        <family val="2"/>
        <charset val="238"/>
        <scheme val="minor"/>
      </rPr>
      <t>24 měsíců</t>
    </r>
  </si>
  <si>
    <r>
      <t>předpokládaný objem MJ                       za</t>
    </r>
    <r>
      <rPr>
        <b/>
        <sz val="9"/>
        <color theme="1"/>
        <rFont val="Calibri"/>
        <family val="2"/>
        <charset val="238"/>
        <scheme val="minor"/>
      </rPr>
      <t xml:space="preserve"> 24 měsíců </t>
    </r>
  </si>
  <si>
    <t>CENA CELKEM VČETNĚ DPH ZA OPRAVY 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</si>
</sst>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5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justify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4" fontId="1" fillId="2" borderId="34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2" borderId="35" xfId="0" applyNumberFormat="1" applyFont="1" applyFill="1" applyBorder="1" applyAlignment="1">
      <alignment horizontal="center" vertical="center" wrapText="1"/>
    </xf>
    <xf numFmtId="0" fontId="1" fillId="0" borderId="36" xfId="0" applyFont="1" applyBorder="1"/>
    <xf numFmtId="0" fontId="1" fillId="0" borderId="3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1" fillId="0" borderId="36" xfId="0" applyFont="1" applyBorder="1" applyAlignment="1">
      <alignment vertical="center"/>
    </xf>
    <xf numFmtId="2" fontId="3" fillId="0" borderId="16" xfId="0" applyNumberFormat="1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" fillId="0" borderId="29" xfId="0" applyFont="1" applyBorder="1"/>
    <xf numFmtId="0" fontId="3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4" fontId="1" fillId="2" borderId="42" xfId="0" applyNumberFormat="1" applyFont="1" applyFill="1" applyBorder="1" applyAlignment="1">
      <alignment horizontal="center" vertical="center" wrapText="1"/>
    </xf>
    <xf numFmtId="164" fontId="1" fillId="2" borderId="44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4" fontId="1" fillId="2" borderId="46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1" fillId="0" borderId="48" xfId="0" applyFont="1" applyBorder="1"/>
    <xf numFmtId="4" fontId="3" fillId="3" borderId="44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1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justify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" fontId="1" fillId="2" borderId="39" xfId="0" applyNumberFormat="1" applyFont="1" applyFill="1" applyBorder="1" applyAlignment="1">
      <alignment horizontal="center" vertical="center" wrapText="1"/>
    </xf>
    <xf numFmtId="4" fontId="1" fillId="2" borderId="3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" fontId="1" fillId="2" borderId="43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4" fontId="1" fillId="2" borderId="37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4" fontId="1" fillId="2" borderId="47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0"/>
  <sheetViews>
    <sheetView tabSelected="1" zoomScale="115" zoomScaleNormal="115" workbookViewId="0">
      <selection activeCell="L17" sqref="L17"/>
    </sheetView>
  </sheetViews>
  <sheetFormatPr defaultRowHeight="12.75" x14ac:dyDescent="0.2"/>
  <cols>
    <col min="1" max="1" width="9.140625" style="8"/>
    <col min="2" max="2" width="9.140625" style="1"/>
    <col min="3" max="3" width="11" style="1" customWidth="1"/>
    <col min="4" max="4" width="33.5703125" style="1" customWidth="1"/>
    <col min="5" max="5" width="23.140625" style="1" customWidth="1"/>
    <col min="6" max="7" width="9.140625" style="1"/>
    <col min="8" max="8" width="11.140625" style="7" customWidth="1"/>
    <col min="9" max="9" width="17.140625" style="1" customWidth="1"/>
    <col min="10" max="16384" width="9.140625" style="1"/>
  </cols>
  <sheetData>
    <row r="2" spans="1:9" ht="15.75" x14ac:dyDescent="0.25">
      <c r="A2" s="51" t="s">
        <v>59</v>
      </c>
      <c r="B2" s="51"/>
      <c r="C2" s="51"/>
      <c r="D2" s="51"/>
    </row>
    <row r="3" spans="1:9" ht="13.5" thickBot="1" x14ac:dyDescent="0.25">
      <c r="H3" s="39"/>
    </row>
    <row r="4" spans="1:9" ht="39.75" customHeight="1" thickTop="1" thickBot="1" x14ac:dyDescent="0.25">
      <c r="A4" s="18"/>
      <c r="B4" s="58" t="s">
        <v>61</v>
      </c>
      <c r="C4" s="59"/>
      <c r="D4" s="59"/>
      <c r="E4" s="59"/>
      <c r="F4" s="37"/>
      <c r="G4" s="13"/>
      <c r="H4" s="25" t="s">
        <v>36</v>
      </c>
      <c r="I4" s="33"/>
    </row>
    <row r="5" spans="1:9" ht="49.5" thickTop="1" thickBot="1" x14ac:dyDescent="0.25">
      <c r="A5" s="38" t="s">
        <v>0</v>
      </c>
      <c r="B5" s="60"/>
      <c r="C5" s="61"/>
      <c r="D5" s="61"/>
      <c r="E5" s="62"/>
      <c r="F5" s="34" t="s">
        <v>1</v>
      </c>
      <c r="G5" s="35" t="s">
        <v>62</v>
      </c>
      <c r="H5" s="36" t="s">
        <v>64</v>
      </c>
      <c r="I5" s="24" t="s">
        <v>63</v>
      </c>
    </row>
    <row r="6" spans="1:9" ht="16.5" customHeight="1" thickTop="1" x14ac:dyDescent="0.2">
      <c r="A6" s="88" t="s">
        <v>2</v>
      </c>
      <c r="B6" s="54" t="s">
        <v>3</v>
      </c>
      <c r="C6" s="54" t="s">
        <v>4</v>
      </c>
      <c r="D6" s="54" t="s">
        <v>5</v>
      </c>
      <c r="E6" s="52" t="s">
        <v>46</v>
      </c>
      <c r="F6" s="54" t="s">
        <v>7</v>
      </c>
      <c r="G6" s="49">
        <v>0</v>
      </c>
      <c r="H6" s="101">
        <v>7</v>
      </c>
      <c r="I6" s="103">
        <f>G6*H6</f>
        <v>0</v>
      </c>
    </row>
    <row r="7" spans="1:9" ht="15.75" customHeight="1" thickBot="1" x14ac:dyDescent="0.25">
      <c r="A7" s="89"/>
      <c r="B7" s="56"/>
      <c r="C7" s="56"/>
      <c r="D7" s="55"/>
      <c r="E7" s="53"/>
      <c r="F7" s="55"/>
      <c r="G7" s="50"/>
      <c r="H7" s="102"/>
      <c r="I7" s="98"/>
    </row>
    <row r="8" spans="1:9" x14ac:dyDescent="0.2">
      <c r="A8" s="89"/>
      <c r="B8" s="56"/>
      <c r="C8" s="56"/>
      <c r="D8" s="64" t="s">
        <v>5</v>
      </c>
      <c r="E8" s="63" t="s">
        <v>47</v>
      </c>
      <c r="F8" s="64" t="s">
        <v>7</v>
      </c>
      <c r="G8" s="94">
        <v>0</v>
      </c>
      <c r="H8" s="95">
        <v>7</v>
      </c>
      <c r="I8" s="97">
        <f t="shared" ref="I8:I60" si="0">G8*H8</f>
        <v>0</v>
      </c>
    </row>
    <row r="9" spans="1:9" ht="15.75" customHeight="1" thickBot="1" x14ac:dyDescent="0.25">
      <c r="A9" s="89"/>
      <c r="B9" s="56"/>
      <c r="C9" s="56"/>
      <c r="D9" s="55"/>
      <c r="E9" s="53"/>
      <c r="F9" s="55"/>
      <c r="G9" s="50"/>
      <c r="H9" s="96"/>
      <c r="I9" s="98"/>
    </row>
    <row r="10" spans="1:9" x14ac:dyDescent="0.2">
      <c r="A10" s="89"/>
      <c r="B10" s="56"/>
      <c r="C10" s="56"/>
      <c r="D10" s="64" t="s">
        <v>5</v>
      </c>
      <c r="E10" s="63" t="s">
        <v>48</v>
      </c>
      <c r="F10" s="64" t="s">
        <v>7</v>
      </c>
      <c r="G10" s="94">
        <v>0</v>
      </c>
      <c r="H10" s="95">
        <v>7</v>
      </c>
      <c r="I10" s="97">
        <f t="shared" si="0"/>
        <v>0</v>
      </c>
    </row>
    <row r="11" spans="1:9" ht="15.75" customHeight="1" thickBot="1" x14ac:dyDescent="0.25">
      <c r="A11" s="89"/>
      <c r="B11" s="56"/>
      <c r="C11" s="56"/>
      <c r="D11" s="55"/>
      <c r="E11" s="53"/>
      <c r="F11" s="55"/>
      <c r="G11" s="50"/>
      <c r="H11" s="96"/>
      <c r="I11" s="98"/>
    </row>
    <row r="12" spans="1:9" ht="13.5" thickBot="1" x14ac:dyDescent="0.25">
      <c r="A12" s="89"/>
      <c r="B12" s="56"/>
      <c r="C12" s="56"/>
      <c r="D12" s="3" t="s">
        <v>5</v>
      </c>
      <c r="E12" s="63" t="s">
        <v>49</v>
      </c>
      <c r="F12" s="64" t="s">
        <v>7</v>
      </c>
      <c r="G12" s="29">
        <v>0</v>
      </c>
      <c r="H12" s="5">
        <v>7</v>
      </c>
      <c r="I12" s="19">
        <f t="shared" si="0"/>
        <v>0</v>
      </c>
    </row>
    <row r="13" spans="1:9" ht="13.5" thickBot="1" x14ac:dyDescent="0.25">
      <c r="A13" s="89"/>
      <c r="B13" s="56"/>
      <c r="C13" s="55"/>
      <c r="D13" s="3" t="s">
        <v>8</v>
      </c>
      <c r="E13" s="53"/>
      <c r="F13" s="55"/>
      <c r="G13" s="29">
        <v>0</v>
      </c>
      <c r="H13" s="5">
        <v>7</v>
      </c>
      <c r="I13" s="19">
        <f t="shared" si="0"/>
        <v>0</v>
      </c>
    </row>
    <row r="14" spans="1:9" ht="13.5" thickBot="1" x14ac:dyDescent="0.25">
      <c r="A14" s="89"/>
      <c r="B14" s="56"/>
      <c r="C14" s="64"/>
      <c r="D14" s="3" t="s">
        <v>5</v>
      </c>
      <c r="E14" s="63" t="s">
        <v>50</v>
      </c>
      <c r="F14" s="64" t="s">
        <v>7</v>
      </c>
      <c r="G14" s="29">
        <v>0</v>
      </c>
      <c r="H14" s="5">
        <v>3</v>
      </c>
      <c r="I14" s="19">
        <f t="shared" si="0"/>
        <v>0</v>
      </c>
    </row>
    <row r="15" spans="1:9" ht="13.5" thickBot="1" x14ac:dyDescent="0.25">
      <c r="A15" s="89"/>
      <c r="B15" s="56"/>
      <c r="C15" s="56"/>
      <c r="D15" s="3" t="s">
        <v>8</v>
      </c>
      <c r="E15" s="53"/>
      <c r="F15" s="55"/>
      <c r="G15" s="29">
        <v>0</v>
      </c>
      <c r="H15" s="5">
        <v>3</v>
      </c>
      <c r="I15" s="19">
        <f t="shared" si="0"/>
        <v>0</v>
      </c>
    </row>
    <row r="16" spans="1:9" x14ac:dyDescent="0.2">
      <c r="A16" s="89"/>
      <c r="B16" s="56"/>
      <c r="C16" s="64" t="s">
        <v>9</v>
      </c>
      <c r="D16" s="64" t="s">
        <v>10</v>
      </c>
      <c r="E16" s="63" t="s">
        <v>6</v>
      </c>
      <c r="F16" s="64" t="s">
        <v>7</v>
      </c>
      <c r="G16" s="94">
        <v>0</v>
      </c>
      <c r="H16" s="95">
        <v>3</v>
      </c>
      <c r="I16" s="97">
        <f t="shared" si="0"/>
        <v>0</v>
      </c>
    </row>
    <row r="17" spans="1:9" ht="15.75" customHeight="1" thickBot="1" x14ac:dyDescent="0.25">
      <c r="A17" s="90"/>
      <c r="B17" s="57"/>
      <c r="C17" s="57"/>
      <c r="D17" s="57"/>
      <c r="E17" s="93"/>
      <c r="F17" s="57"/>
      <c r="G17" s="104"/>
      <c r="H17" s="99"/>
      <c r="I17" s="100"/>
    </row>
    <row r="18" spans="1:9" ht="11.45" customHeight="1" thickTop="1" x14ac:dyDescent="0.2">
      <c r="A18" s="88" t="s">
        <v>11</v>
      </c>
      <c r="B18" s="54" t="s">
        <v>12</v>
      </c>
      <c r="C18" s="54" t="s">
        <v>4</v>
      </c>
      <c r="D18" s="54" t="s">
        <v>5</v>
      </c>
      <c r="E18" s="52" t="s">
        <v>46</v>
      </c>
      <c r="F18" s="54" t="s">
        <v>7</v>
      </c>
      <c r="G18" s="49">
        <v>0</v>
      </c>
      <c r="H18" s="106">
        <v>3</v>
      </c>
      <c r="I18" s="103">
        <f t="shared" si="0"/>
        <v>0</v>
      </c>
    </row>
    <row r="19" spans="1:9" ht="11.45" customHeight="1" thickBot="1" x14ac:dyDescent="0.25">
      <c r="A19" s="89"/>
      <c r="B19" s="56"/>
      <c r="C19" s="56"/>
      <c r="D19" s="55"/>
      <c r="E19" s="53"/>
      <c r="F19" s="55"/>
      <c r="G19" s="50"/>
      <c r="H19" s="96"/>
      <c r="I19" s="98"/>
    </row>
    <row r="20" spans="1:9" ht="11.45" customHeight="1" x14ac:dyDescent="0.2">
      <c r="A20" s="89"/>
      <c r="B20" s="56"/>
      <c r="C20" s="56"/>
      <c r="D20" s="64" t="s">
        <v>5</v>
      </c>
      <c r="E20" s="63" t="s">
        <v>47</v>
      </c>
      <c r="F20" s="64" t="s">
        <v>7</v>
      </c>
      <c r="G20" s="94">
        <v>0</v>
      </c>
      <c r="H20" s="95">
        <v>3</v>
      </c>
      <c r="I20" s="97">
        <f t="shared" si="0"/>
        <v>0</v>
      </c>
    </row>
    <row r="21" spans="1:9" ht="11.45" customHeight="1" thickBot="1" x14ac:dyDescent="0.25">
      <c r="A21" s="89"/>
      <c r="B21" s="56"/>
      <c r="C21" s="56"/>
      <c r="D21" s="55"/>
      <c r="E21" s="53"/>
      <c r="F21" s="55"/>
      <c r="G21" s="50"/>
      <c r="H21" s="96"/>
      <c r="I21" s="98"/>
    </row>
    <row r="22" spans="1:9" ht="11.45" customHeight="1" x14ac:dyDescent="0.2">
      <c r="A22" s="89"/>
      <c r="B22" s="56"/>
      <c r="C22" s="56"/>
      <c r="D22" s="64" t="s">
        <v>5</v>
      </c>
      <c r="E22" s="63" t="s">
        <v>48</v>
      </c>
      <c r="F22" s="64" t="s">
        <v>7</v>
      </c>
      <c r="G22" s="94">
        <v>0</v>
      </c>
      <c r="H22" s="95">
        <v>3</v>
      </c>
      <c r="I22" s="97">
        <f t="shared" si="0"/>
        <v>0</v>
      </c>
    </row>
    <row r="23" spans="1:9" ht="11.45" customHeight="1" thickBot="1" x14ac:dyDescent="0.25">
      <c r="A23" s="89"/>
      <c r="B23" s="56"/>
      <c r="C23" s="56"/>
      <c r="D23" s="55"/>
      <c r="E23" s="53"/>
      <c r="F23" s="55"/>
      <c r="G23" s="50"/>
      <c r="H23" s="96"/>
      <c r="I23" s="98"/>
    </row>
    <row r="24" spans="1:9" ht="11.45" customHeight="1" x14ac:dyDescent="0.2">
      <c r="A24" s="89"/>
      <c r="B24" s="56"/>
      <c r="C24" s="56"/>
      <c r="D24" s="64" t="s">
        <v>5</v>
      </c>
      <c r="E24" s="63" t="s">
        <v>49</v>
      </c>
      <c r="F24" s="64" t="s">
        <v>7</v>
      </c>
      <c r="G24" s="94">
        <v>0</v>
      </c>
      <c r="H24" s="95">
        <v>3</v>
      </c>
      <c r="I24" s="97">
        <f t="shared" si="0"/>
        <v>0</v>
      </c>
    </row>
    <row r="25" spans="1:9" ht="11.45" customHeight="1" thickBot="1" x14ac:dyDescent="0.25">
      <c r="A25" s="89"/>
      <c r="B25" s="56"/>
      <c r="C25" s="55"/>
      <c r="D25" s="55"/>
      <c r="E25" s="53"/>
      <c r="F25" s="55"/>
      <c r="G25" s="50"/>
      <c r="H25" s="96"/>
      <c r="I25" s="98"/>
    </row>
    <row r="26" spans="1:9" ht="11.45" customHeight="1" x14ac:dyDescent="0.2">
      <c r="A26" s="89"/>
      <c r="B26" s="56"/>
      <c r="C26" s="64"/>
      <c r="D26" s="64" t="s">
        <v>5</v>
      </c>
      <c r="E26" s="63" t="s">
        <v>50</v>
      </c>
      <c r="F26" s="64" t="s">
        <v>7</v>
      </c>
      <c r="G26" s="94">
        <v>0</v>
      </c>
      <c r="H26" s="95">
        <v>3</v>
      </c>
      <c r="I26" s="97">
        <f t="shared" si="0"/>
        <v>0</v>
      </c>
    </row>
    <row r="27" spans="1:9" ht="11.45" customHeight="1" thickBot="1" x14ac:dyDescent="0.25">
      <c r="A27" s="89"/>
      <c r="B27" s="56"/>
      <c r="C27" s="56"/>
      <c r="D27" s="55"/>
      <c r="E27" s="53"/>
      <c r="F27" s="56"/>
      <c r="G27" s="104"/>
      <c r="H27" s="99"/>
      <c r="I27" s="105"/>
    </row>
    <row r="28" spans="1:9" ht="14.25" thickTop="1" thickBot="1" x14ac:dyDescent="0.25">
      <c r="A28" s="88" t="s">
        <v>13</v>
      </c>
      <c r="B28" s="79" t="s">
        <v>35</v>
      </c>
      <c r="C28" s="80"/>
      <c r="D28" s="67" t="s">
        <v>14</v>
      </c>
      <c r="E28" s="68"/>
      <c r="F28" s="40" t="s">
        <v>15</v>
      </c>
      <c r="G28" s="29">
        <v>0</v>
      </c>
      <c r="H28" s="5">
        <v>200</v>
      </c>
      <c r="I28" s="19">
        <f t="shared" si="0"/>
        <v>0</v>
      </c>
    </row>
    <row r="29" spans="1:9" ht="13.5" thickBot="1" x14ac:dyDescent="0.25">
      <c r="A29" s="89"/>
      <c r="B29" s="81"/>
      <c r="C29" s="82"/>
      <c r="D29" s="69" t="s">
        <v>16</v>
      </c>
      <c r="E29" s="70"/>
      <c r="F29" s="4" t="s">
        <v>15</v>
      </c>
      <c r="G29" s="29">
        <v>0</v>
      </c>
      <c r="H29" s="5">
        <v>200</v>
      </c>
      <c r="I29" s="19">
        <f t="shared" si="0"/>
        <v>0</v>
      </c>
    </row>
    <row r="30" spans="1:9" ht="13.5" thickBot="1" x14ac:dyDescent="0.25">
      <c r="A30" s="89"/>
      <c r="B30" s="81"/>
      <c r="C30" s="82"/>
      <c r="D30" s="69" t="s">
        <v>17</v>
      </c>
      <c r="E30" s="70"/>
      <c r="F30" s="4" t="s">
        <v>15</v>
      </c>
      <c r="G30" s="29">
        <v>0</v>
      </c>
      <c r="H30" s="5">
        <v>400</v>
      </c>
      <c r="I30" s="19">
        <f t="shared" si="0"/>
        <v>0</v>
      </c>
    </row>
    <row r="31" spans="1:9" ht="13.5" thickBot="1" x14ac:dyDescent="0.25">
      <c r="A31" s="89"/>
      <c r="B31" s="81"/>
      <c r="C31" s="82"/>
      <c r="D31" s="11" t="s">
        <v>18</v>
      </c>
      <c r="E31" s="12"/>
      <c r="F31" s="4" t="s">
        <v>15</v>
      </c>
      <c r="G31" s="30">
        <v>0</v>
      </c>
      <c r="H31" s="9">
        <v>100</v>
      </c>
      <c r="I31" s="19">
        <f t="shared" si="0"/>
        <v>0</v>
      </c>
    </row>
    <row r="32" spans="1:9" ht="13.5" thickBot="1" x14ac:dyDescent="0.25">
      <c r="A32" s="90"/>
      <c r="B32" s="83"/>
      <c r="C32" s="84"/>
      <c r="D32" s="85" t="s">
        <v>40</v>
      </c>
      <c r="E32" s="86"/>
      <c r="F32" s="16" t="s">
        <v>15</v>
      </c>
      <c r="G32" s="31">
        <v>0</v>
      </c>
      <c r="H32" s="6">
        <v>100</v>
      </c>
      <c r="I32" s="21">
        <f t="shared" si="0"/>
        <v>0</v>
      </c>
    </row>
    <row r="33" spans="1:9" ht="14.25" thickTop="1" thickBot="1" x14ac:dyDescent="0.25">
      <c r="A33" s="88" t="s">
        <v>19</v>
      </c>
      <c r="B33" s="79" t="s">
        <v>20</v>
      </c>
      <c r="C33" s="80"/>
      <c r="D33" s="75" t="s">
        <v>21</v>
      </c>
      <c r="E33" s="76"/>
      <c r="F33" s="4" t="s">
        <v>7</v>
      </c>
      <c r="G33" s="29">
        <v>0</v>
      </c>
      <c r="H33" s="5">
        <v>5</v>
      </c>
      <c r="I33" s="41">
        <f t="shared" si="0"/>
        <v>0</v>
      </c>
    </row>
    <row r="34" spans="1:9" ht="13.5" thickBot="1" x14ac:dyDescent="0.25">
      <c r="A34" s="90"/>
      <c r="B34" s="83"/>
      <c r="C34" s="84"/>
      <c r="D34" s="65" t="s">
        <v>22</v>
      </c>
      <c r="E34" s="66"/>
      <c r="F34" s="16" t="s">
        <v>7</v>
      </c>
      <c r="G34" s="31">
        <v>0</v>
      </c>
      <c r="H34" s="6">
        <v>5</v>
      </c>
      <c r="I34" s="21">
        <f t="shared" si="0"/>
        <v>0</v>
      </c>
    </row>
    <row r="35" spans="1:9" ht="14.25" thickTop="1" thickBot="1" x14ac:dyDescent="0.25">
      <c r="A35" s="88" t="s">
        <v>23</v>
      </c>
      <c r="B35" s="79" t="s">
        <v>24</v>
      </c>
      <c r="C35" s="80"/>
      <c r="D35" s="75" t="s">
        <v>51</v>
      </c>
      <c r="E35" s="76"/>
      <c r="F35" s="4" t="s">
        <v>7</v>
      </c>
      <c r="G35" s="29">
        <v>0</v>
      </c>
      <c r="H35" s="5">
        <v>10</v>
      </c>
      <c r="I35" s="41">
        <f t="shared" si="0"/>
        <v>0</v>
      </c>
    </row>
    <row r="36" spans="1:9" ht="13.5" thickBot="1" x14ac:dyDescent="0.25">
      <c r="A36" s="89"/>
      <c r="B36" s="81"/>
      <c r="C36" s="82"/>
      <c r="D36" s="73" t="s">
        <v>52</v>
      </c>
      <c r="E36" s="74"/>
      <c r="F36" s="4" t="s">
        <v>7</v>
      </c>
      <c r="G36" s="29">
        <v>0</v>
      </c>
      <c r="H36" s="5">
        <v>5</v>
      </c>
      <c r="I36" s="19">
        <f t="shared" si="0"/>
        <v>0</v>
      </c>
    </row>
    <row r="37" spans="1:9" ht="13.5" thickBot="1" x14ac:dyDescent="0.25">
      <c r="A37" s="89"/>
      <c r="B37" s="81"/>
      <c r="C37" s="82"/>
      <c r="D37" s="14" t="s">
        <v>53</v>
      </c>
      <c r="E37" s="15"/>
      <c r="F37" s="4" t="s">
        <v>7</v>
      </c>
      <c r="G37" s="29">
        <v>0</v>
      </c>
      <c r="H37" s="5">
        <v>1</v>
      </c>
      <c r="I37" s="19">
        <f t="shared" si="0"/>
        <v>0</v>
      </c>
    </row>
    <row r="38" spans="1:9" ht="13.5" thickBot="1" x14ac:dyDescent="0.25">
      <c r="A38" s="89"/>
      <c r="B38" s="81"/>
      <c r="C38" s="82"/>
      <c r="D38" s="14" t="s">
        <v>54</v>
      </c>
      <c r="E38" s="15"/>
      <c r="F38" s="4" t="s">
        <v>7</v>
      </c>
      <c r="G38" s="29">
        <v>0</v>
      </c>
      <c r="H38" s="5">
        <v>1</v>
      </c>
      <c r="I38" s="19">
        <f t="shared" si="0"/>
        <v>0</v>
      </c>
    </row>
    <row r="39" spans="1:9" ht="14.25" thickTop="1" thickBot="1" x14ac:dyDescent="0.25">
      <c r="A39" s="89"/>
      <c r="B39" s="81"/>
      <c r="C39" s="82"/>
      <c r="D39" s="14" t="s">
        <v>55</v>
      </c>
      <c r="E39" s="15"/>
      <c r="F39" s="4" t="s">
        <v>7</v>
      </c>
      <c r="G39" s="29">
        <v>0</v>
      </c>
      <c r="H39" s="5">
        <v>1</v>
      </c>
      <c r="I39" s="19">
        <f t="shared" si="0"/>
        <v>0</v>
      </c>
    </row>
    <row r="40" spans="1:9" ht="13.5" thickBot="1" x14ac:dyDescent="0.25">
      <c r="A40" s="89"/>
      <c r="B40" s="81"/>
      <c r="C40" s="82"/>
      <c r="D40" s="14" t="s">
        <v>56</v>
      </c>
      <c r="E40" s="15"/>
      <c r="F40" s="4" t="s">
        <v>7</v>
      </c>
      <c r="G40" s="29">
        <v>0</v>
      </c>
      <c r="H40" s="5">
        <v>1</v>
      </c>
      <c r="I40" s="19">
        <f t="shared" si="0"/>
        <v>0</v>
      </c>
    </row>
    <row r="41" spans="1:9" ht="13.5" thickBot="1" x14ac:dyDescent="0.25">
      <c r="A41" s="89"/>
      <c r="B41" s="81"/>
      <c r="C41" s="82"/>
      <c r="D41" s="73" t="s">
        <v>51</v>
      </c>
      <c r="E41" s="74"/>
      <c r="F41" s="4" t="s">
        <v>7</v>
      </c>
      <c r="G41" s="29">
        <v>0</v>
      </c>
      <c r="H41" s="5">
        <v>10</v>
      </c>
      <c r="I41" s="19">
        <f t="shared" si="0"/>
        <v>0</v>
      </c>
    </row>
    <row r="42" spans="1:9" ht="13.5" thickBot="1" x14ac:dyDescent="0.25">
      <c r="A42" s="89"/>
      <c r="B42" s="81"/>
      <c r="C42" s="82"/>
      <c r="D42" s="73" t="s">
        <v>57</v>
      </c>
      <c r="E42" s="74"/>
      <c r="F42" s="4" t="s">
        <v>7</v>
      </c>
      <c r="G42" s="29">
        <v>0</v>
      </c>
      <c r="H42" s="5">
        <v>5</v>
      </c>
      <c r="I42" s="19">
        <f t="shared" si="0"/>
        <v>0</v>
      </c>
    </row>
    <row r="43" spans="1:9" ht="13.5" thickBot="1" x14ac:dyDescent="0.25">
      <c r="A43" s="89"/>
      <c r="B43" s="81"/>
      <c r="C43" s="82"/>
      <c r="D43" s="14" t="s">
        <v>54</v>
      </c>
      <c r="E43" s="15"/>
      <c r="F43" s="4" t="s">
        <v>7</v>
      </c>
      <c r="G43" s="29">
        <v>0</v>
      </c>
      <c r="H43" s="5">
        <v>1</v>
      </c>
      <c r="I43" s="19">
        <f t="shared" si="0"/>
        <v>0</v>
      </c>
    </row>
    <row r="44" spans="1:9" ht="13.5" thickBot="1" x14ac:dyDescent="0.25">
      <c r="A44" s="89"/>
      <c r="B44" s="81"/>
      <c r="C44" s="82"/>
      <c r="D44" s="14" t="s">
        <v>55</v>
      </c>
      <c r="E44" s="15"/>
      <c r="F44" s="4" t="s">
        <v>7</v>
      </c>
      <c r="G44" s="29">
        <v>0</v>
      </c>
      <c r="H44" s="5">
        <v>1</v>
      </c>
      <c r="I44" s="19">
        <f t="shared" si="0"/>
        <v>0</v>
      </c>
    </row>
    <row r="45" spans="1:9" ht="13.5" thickBot="1" x14ac:dyDescent="0.25">
      <c r="A45" s="89"/>
      <c r="B45" s="81"/>
      <c r="C45" s="82"/>
      <c r="D45" s="73" t="s">
        <v>51</v>
      </c>
      <c r="E45" s="74"/>
      <c r="F45" s="4" t="s">
        <v>7</v>
      </c>
      <c r="G45" s="29">
        <v>0</v>
      </c>
      <c r="H45" s="5">
        <v>10</v>
      </c>
      <c r="I45" s="19">
        <f t="shared" si="0"/>
        <v>0</v>
      </c>
    </row>
    <row r="46" spans="1:9" ht="13.5" thickBot="1" x14ac:dyDescent="0.25">
      <c r="A46" s="89"/>
      <c r="B46" s="81"/>
      <c r="C46" s="82"/>
      <c r="D46" s="73" t="s">
        <v>52</v>
      </c>
      <c r="E46" s="74"/>
      <c r="F46" s="4" t="s">
        <v>7</v>
      </c>
      <c r="G46" s="29">
        <v>0</v>
      </c>
      <c r="H46" s="5">
        <v>5</v>
      </c>
      <c r="I46" s="19">
        <f t="shared" si="0"/>
        <v>0</v>
      </c>
    </row>
    <row r="47" spans="1:9" ht="13.5" thickBot="1" x14ac:dyDescent="0.25">
      <c r="A47" s="89"/>
      <c r="B47" s="81"/>
      <c r="C47" s="82"/>
      <c r="D47" s="14" t="s">
        <v>54</v>
      </c>
      <c r="E47" s="15"/>
      <c r="F47" s="4" t="s">
        <v>7</v>
      </c>
      <c r="G47" s="29">
        <v>0</v>
      </c>
      <c r="H47" s="5">
        <v>1</v>
      </c>
      <c r="I47" s="19">
        <f t="shared" si="0"/>
        <v>0</v>
      </c>
    </row>
    <row r="48" spans="1:9" ht="13.5" thickBot="1" x14ac:dyDescent="0.25">
      <c r="A48" s="89"/>
      <c r="B48" s="81"/>
      <c r="C48" s="82"/>
      <c r="D48" s="14" t="s">
        <v>58</v>
      </c>
      <c r="E48" s="15"/>
      <c r="F48" s="20" t="s">
        <v>7</v>
      </c>
      <c r="G48" s="32">
        <v>0</v>
      </c>
      <c r="H48" s="43">
        <v>1</v>
      </c>
      <c r="I48" s="44">
        <f t="shared" si="0"/>
        <v>0</v>
      </c>
    </row>
    <row r="49" spans="1:9" ht="14.25" thickTop="1" thickBot="1" x14ac:dyDescent="0.25">
      <c r="A49" s="88" t="s">
        <v>25</v>
      </c>
      <c r="B49" s="54" t="s">
        <v>34</v>
      </c>
      <c r="C49" s="54" t="s">
        <v>26</v>
      </c>
      <c r="D49" s="75" t="s">
        <v>46</v>
      </c>
      <c r="E49" s="76"/>
      <c r="F49" s="40" t="s">
        <v>7</v>
      </c>
      <c r="G49" s="42">
        <v>0</v>
      </c>
      <c r="H49" s="5">
        <v>20</v>
      </c>
      <c r="I49" s="19">
        <f t="shared" si="0"/>
        <v>0</v>
      </c>
    </row>
    <row r="50" spans="1:9" ht="13.5" thickBot="1" x14ac:dyDescent="0.25">
      <c r="A50" s="89"/>
      <c r="B50" s="56"/>
      <c r="C50" s="56"/>
      <c r="D50" s="73" t="s">
        <v>47</v>
      </c>
      <c r="E50" s="74"/>
      <c r="F50" s="4" t="s">
        <v>7</v>
      </c>
      <c r="G50" s="29">
        <v>0</v>
      </c>
      <c r="H50" s="5">
        <v>20</v>
      </c>
      <c r="I50" s="19">
        <f t="shared" si="0"/>
        <v>0</v>
      </c>
    </row>
    <row r="51" spans="1:9" ht="13.5" thickBot="1" x14ac:dyDescent="0.25">
      <c r="A51" s="89"/>
      <c r="B51" s="56"/>
      <c r="C51" s="56"/>
      <c r="D51" s="73" t="s">
        <v>48</v>
      </c>
      <c r="E51" s="74"/>
      <c r="F51" s="4" t="s">
        <v>7</v>
      </c>
      <c r="G51" s="29">
        <v>0</v>
      </c>
      <c r="H51" s="5">
        <v>50</v>
      </c>
      <c r="I51" s="19">
        <f t="shared" si="0"/>
        <v>0</v>
      </c>
    </row>
    <row r="52" spans="1:9" ht="13.5" thickBot="1" x14ac:dyDescent="0.25">
      <c r="A52" s="89"/>
      <c r="B52" s="56"/>
      <c r="C52" s="55"/>
      <c r="D52" s="73" t="s">
        <v>49</v>
      </c>
      <c r="E52" s="74"/>
      <c r="F52" s="4" t="s">
        <v>7</v>
      </c>
      <c r="G52" s="29">
        <v>0</v>
      </c>
      <c r="H52" s="5">
        <v>20</v>
      </c>
      <c r="I52" s="19">
        <f t="shared" si="0"/>
        <v>0</v>
      </c>
    </row>
    <row r="53" spans="1:9" ht="13.5" thickBot="1" x14ac:dyDescent="0.25">
      <c r="A53" s="92"/>
      <c r="B53" s="55"/>
      <c r="C53" s="2" t="s">
        <v>27</v>
      </c>
      <c r="D53" s="73" t="s">
        <v>6</v>
      </c>
      <c r="E53" s="74"/>
      <c r="F53" s="4" t="s">
        <v>7</v>
      </c>
      <c r="G53" s="29">
        <v>0</v>
      </c>
      <c r="H53" s="5">
        <v>2</v>
      </c>
      <c r="I53" s="19">
        <f t="shared" si="0"/>
        <v>0</v>
      </c>
    </row>
    <row r="54" spans="1:9" ht="15.75" customHeight="1" thickBot="1" x14ac:dyDescent="0.25">
      <c r="A54" s="17" t="s">
        <v>28</v>
      </c>
      <c r="B54" s="71" t="s">
        <v>29</v>
      </c>
      <c r="C54" s="72"/>
      <c r="D54" s="77" t="s">
        <v>44</v>
      </c>
      <c r="E54" s="78"/>
      <c r="F54" s="16" t="s">
        <v>7</v>
      </c>
      <c r="G54" s="31">
        <v>0</v>
      </c>
      <c r="H54" s="6">
        <v>60</v>
      </c>
      <c r="I54" s="44">
        <f t="shared" si="0"/>
        <v>0</v>
      </c>
    </row>
    <row r="55" spans="1:9" ht="14.25" thickTop="1" thickBot="1" x14ac:dyDescent="0.25">
      <c r="A55" s="88" t="s">
        <v>30</v>
      </c>
      <c r="B55" s="79" t="s">
        <v>31</v>
      </c>
      <c r="C55" s="80"/>
      <c r="D55" s="75" t="s">
        <v>32</v>
      </c>
      <c r="E55" s="76"/>
      <c r="F55" s="4" t="s">
        <v>7</v>
      </c>
      <c r="G55" s="29">
        <v>0</v>
      </c>
      <c r="H55" s="5">
        <v>20</v>
      </c>
      <c r="I55" s="19">
        <f t="shared" si="0"/>
        <v>0</v>
      </c>
    </row>
    <row r="56" spans="1:9" ht="13.5" thickBot="1" x14ac:dyDescent="0.25">
      <c r="A56" s="90"/>
      <c r="B56" s="83"/>
      <c r="C56" s="84"/>
      <c r="D56" s="65" t="s">
        <v>33</v>
      </c>
      <c r="E56" s="66"/>
      <c r="F56" s="16" t="s">
        <v>7</v>
      </c>
      <c r="G56" s="31">
        <v>0</v>
      </c>
      <c r="H56" s="6">
        <v>20</v>
      </c>
      <c r="I56" s="44">
        <f t="shared" si="0"/>
        <v>0</v>
      </c>
    </row>
    <row r="57" spans="1:9" ht="14.25" thickTop="1" thickBot="1" x14ac:dyDescent="0.25">
      <c r="A57" s="88">
        <v>9</v>
      </c>
      <c r="B57" s="79" t="s">
        <v>39</v>
      </c>
      <c r="C57" s="80"/>
      <c r="D57" s="67" t="s">
        <v>45</v>
      </c>
      <c r="E57" s="68"/>
      <c r="F57" s="4" t="s">
        <v>37</v>
      </c>
      <c r="G57" s="29">
        <v>0</v>
      </c>
      <c r="H57" s="5">
        <v>100</v>
      </c>
      <c r="I57" s="19">
        <f t="shared" si="0"/>
        <v>0</v>
      </c>
    </row>
    <row r="58" spans="1:9" ht="13.5" thickBot="1" x14ac:dyDescent="0.25">
      <c r="A58" s="89"/>
      <c r="B58" s="81"/>
      <c r="C58" s="82"/>
      <c r="D58" s="69" t="s">
        <v>43</v>
      </c>
      <c r="E58" s="70"/>
      <c r="F58" s="4" t="s">
        <v>37</v>
      </c>
      <c r="G58" s="29">
        <v>0</v>
      </c>
      <c r="H58" s="5">
        <v>30</v>
      </c>
      <c r="I58" s="19">
        <f t="shared" si="0"/>
        <v>0</v>
      </c>
    </row>
    <row r="59" spans="1:9" ht="13.5" thickBot="1" x14ac:dyDescent="0.25">
      <c r="A59" s="89"/>
      <c r="B59" s="81"/>
      <c r="C59" s="82"/>
      <c r="D59" s="69" t="s">
        <v>38</v>
      </c>
      <c r="E59" s="70"/>
      <c r="F59" s="4" t="s">
        <v>41</v>
      </c>
      <c r="G59" s="29">
        <v>0</v>
      </c>
      <c r="H59" s="5">
        <v>50</v>
      </c>
      <c r="I59" s="19">
        <f t="shared" si="0"/>
        <v>0</v>
      </c>
    </row>
    <row r="60" spans="1:9" ht="13.5" thickBot="1" x14ac:dyDescent="0.25">
      <c r="A60" s="89"/>
      <c r="B60" s="83"/>
      <c r="C60" s="84"/>
      <c r="D60" s="85" t="s">
        <v>42</v>
      </c>
      <c r="E60" s="86"/>
      <c r="F60" s="20" t="s">
        <v>41</v>
      </c>
      <c r="G60" s="32">
        <v>0</v>
      </c>
      <c r="H60" s="43">
        <v>100</v>
      </c>
      <c r="I60" s="21">
        <f t="shared" si="0"/>
        <v>0</v>
      </c>
    </row>
    <row r="61" spans="1:9" ht="24" customHeight="1" thickTop="1" thickBot="1" x14ac:dyDescent="0.25">
      <c r="A61" s="45" t="s">
        <v>60</v>
      </c>
      <c r="B61" s="46"/>
      <c r="C61" s="46"/>
      <c r="D61" s="46"/>
      <c r="E61" s="22"/>
      <c r="F61" s="47"/>
      <c r="G61" s="47"/>
      <c r="H61" s="23"/>
      <c r="I61" s="48">
        <f>SUM(I6:I60)</f>
        <v>0</v>
      </c>
    </row>
    <row r="62" spans="1:9" ht="24" customHeight="1" thickBot="1" x14ac:dyDescent="0.25">
      <c r="A62" s="26" t="s">
        <v>65</v>
      </c>
      <c r="B62" s="27"/>
      <c r="C62" s="27"/>
      <c r="D62" s="22"/>
      <c r="E62" s="22"/>
      <c r="F62" s="22"/>
      <c r="G62" s="22"/>
      <c r="H62" s="23"/>
      <c r="I62" s="28">
        <f>PRODUCT(I61,1.21)</f>
        <v>0</v>
      </c>
    </row>
    <row r="64" spans="1:9" x14ac:dyDescent="0.2">
      <c r="A64" s="91"/>
      <c r="B64" s="91"/>
      <c r="C64" s="91"/>
      <c r="D64" s="91"/>
    </row>
    <row r="65" spans="1:4" x14ac:dyDescent="0.2">
      <c r="A65" s="10"/>
      <c r="B65" s="10"/>
      <c r="C65" s="10"/>
      <c r="D65" s="10"/>
    </row>
    <row r="66" spans="1:4" x14ac:dyDescent="0.2">
      <c r="A66" s="91"/>
      <c r="B66" s="91"/>
      <c r="C66" s="91"/>
      <c r="D66" s="91"/>
    </row>
    <row r="67" spans="1:4" x14ac:dyDescent="0.2">
      <c r="B67" s="8"/>
      <c r="C67" s="8"/>
      <c r="D67" s="8"/>
    </row>
    <row r="68" spans="1:4" x14ac:dyDescent="0.2">
      <c r="A68" s="10"/>
      <c r="B68" s="8"/>
      <c r="C68" s="8"/>
      <c r="D68" s="8"/>
    </row>
    <row r="69" spans="1:4" x14ac:dyDescent="0.2">
      <c r="A69" s="1"/>
    </row>
    <row r="70" spans="1:4" x14ac:dyDescent="0.2">
      <c r="A70" s="87"/>
      <c r="B70" s="87"/>
      <c r="C70" s="87"/>
      <c r="D70" s="87"/>
    </row>
  </sheetData>
  <mergeCells count="110">
    <mergeCell ref="E22:E23"/>
    <mergeCell ref="F22:F23"/>
    <mergeCell ref="E24:E25"/>
    <mergeCell ref="F24:F25"/>
    <mergeCell ref="D26:D27"/>
    <mergeCell ref="G20:G21"/>
    <mergeCell ref="H20:H21"/>
    <mergeCell ref="I20:I21"/>
    <mergeCell ref="G22:G23"/>
    <mergeCell ref="H22:H23"/>
    <mergeCell ref="I22:I23"/>
    <mergeCell ref="G24:G25"/>
    <mergeCell ref="H24:H25"/>
    <mergeCell ref="F20:F21"/>
    <mergeCell ref="D51:E51"/>
    <mergeCell ref="D52:E52"/>
    <mergeCell ref="E18:E19"/>
    <mergeCell ref="G10:G11"/>
    <mergeCell ref="H10:H11"/>
    <mergeCell ref="I10:I11"/>
    <mergeCell ref="H16:H17"/>
    <mergeCell ref="I16:I17"/>
    <mergeCell ref="G6:G7"/>
    <mergeCell ref="H6:H7"/>
    <mergeCell ref="I6:I7"/>
    <mergeCell ref="G8:G9"/>
    <mergeCell ref="H8:H9"/>
    <mergeCell ref="I8:I9"/>
    <mergeCell ref="G16:G17"/>
    <mergeCell ref="I26:I27"/>
    <mergeCell ref="G26:G27"/>
    <mergeCell ref="H26:H27"/>
    <mergeCell ref="I24:I25"/>
    <mergeCell ref="H18:H19"/>
    <mergeCell ref="I18:I19"/>
    <mergeCell ref="D20:D21"/>
    <mergeCell ref="D22:D23"/>
    <mergeCell ref="D24:D25"/>
    <mergeCell ref="A70:D70"/>
    <mergeCell ref="B55:C56"/>
    <mergeCell ref="A28:A32"/>
    <mergeCell ref="A55:A56"/>
    <mergeCell ref="A66:D66"/>
    <mergeCell ref="A57:A60"/>
    <mergeCell ref="D60:E60"/>
    <mergeCell ref="A64:D64"/>
    <mergeCell ref="D46:E46"/>
    <mergeCell ref="D35:E35"/>
    <mergeCell ref="D36:E36"/>
    <mergeCell ref="D41:E41"/>
    <mergeCell ref="D42:E42"/>
    <mergeCell ref="D28:E28"/>
    <mergeCell ref="D29:E29"/>
    <mergeCell ref="D45:E45"/>
    <mergeCell ref="D33:E33"/>
    <mergeCell ref="D34:E34"/>
    <mergeCell ref="A49:A53"/>
    <mergeCell ref="A35:A48"/>
    <mergeCell ref="A33:A34"/>
    <mergeCell ref="C49:C52"/>
    <mergeCell ref="B35:C48"/>
    <mergeCell ref="B49:B53"/>
    <mergeCell ref="D56:E56"/>
    <mergeCell ref="D57:E57"/>
    <mergeCell ref="D58:E58"/>
    <mergeCell ref="B54:C54"/>
    <mergeCell ref="D53:E53"/>
    <mergeCell ref="D55:E55"/>
    <mergeCell ref="F18:F19"/>
    <mergeCell ref="F16:F17"/>
    <mergeCell ref="E26:E27"/>
    <mergeCell ref="F26:F27"/>
    <mergeCell ref="D54:E54"/>
    <mergeCell ref="B57:C60"/>
    <mergeCell ref="D59:E59"/>
    <mergeCell ref="D30:E30"/>
    <mergeCell ref="D32:E32"/>
    <mergeCell ref="B28:C32"/>
    <mergeCell ref="C26:C27"/>
    <mergeCell ref="E20:E21"/>
    <mergeCell ref="C16:C17"/>
    <mergeCell ref="B33:C34"/>
    <mergeCell ref="D16:D17"/>
    <mergeCell ref="E16:E17"/>
    <mergeCell ref="D49:E49"/>
    <mergeCell ref="D50:E50"/>
    <mergeCell ref="G18:G19"/>
    <mergeCell ref="A2:D2"/>
    <mergeCell ref="E6:E7"/>
    <mergeCell ref="F6:F7"/>
    <mergeCell ref="B6:B17"/>
    <mergeCell ref="C6:C13"/>
    <mergeCell ref="B4:E5"/>
    <mergeCell ref="E8:E9"/>
    <mergeCell ref="F8:F9"/>
    <mergeCell ref="E10:E11"/>
    <mergeCell ref="F10:F11"/>
    <mergeCell ref="E12:E13"/>
    <mergeCell ref="F12:F13"/>
    <mergeCell ref="E14:E15"/>
    <mergeCell ref="F14:F15"/>
    <mergeCell ref="B18:B27"/>
    <mergeCell ref="C18:C25"/>
    <mergeCell ref="A6:A17"/>
    <mergeCell ref="C14:C15"/>
    <mergeCell ref="A18:A27"/>
    <mergeCell ref="D6:D7"/>
    <mergeCell ref="D8:D9"/>
    <mergeCell ref="D10:D11"/>
    <mergeCell ref="D18:D19"/>
  </mergeCells>
  <pageMargins left="0" right="0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2020-03-04T14:25:13Z</dcterms:created>
  <dcterms:modified xsi:type="dcterms:W3CDTF">2022-10-31T07:53:28Z</dcterms:modified>
</cp:coreProperties>
</file>