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Mucl-fs1\homes$\litresitsova\Dokumenty\VZ 2022\063-DPS PD\"/>
    </mc:Choice>
  </mc:AlternateContent>
  <xr:revisionPtr revIDLastSave="0" documentId="13_ncr:1_{24E65229-8BE6-416E-9FD1-28CA528A2FBF}" xr6:coauthVersionLast="47" xr6:coauthVersionMax="47" xr10:uidLastSave="{00000000-0000-0000-0000-000000000000}"/>
  <bookViews>
    <workbookView xWindow="31035" yWindow="825" windowWidth="29040" windowHeight="1560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List1!$B$1:$H$33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1" l="1"/>
  <c r="E21" i="1" s="1"/>
  <c r="F16" i="1"/>
  <c r="G16" i="1" s="1"/>
  <c r="F15" i="1"/>
  <c r="G15" i="1" s="1"/>
  <c r="F14" i="1"/>
  <c r="G14" i="1" s="1"/>
  <c r="E28" i="1" l="1"/>
  <c r="F12" i="1"/>
  <c r="G12" i="1" s="1"/>
  <c r="F11" i="1"/>
  <c r="G11" i="1" s="1"/>
  <c r="E26" i="1"/>
  <c r="F26" i="1" s="1"/>
  <c r="G26" i="1" s="1"/>
  <c r="F13" i="1"/>
  <c r="G13" i="1" s="1"/>
  <c r="F17" i="1"/>
  <c r="G17" i="1" s="1"/>
  <c r="F18" i="1"/>
  <c r="G18" i="1" s="1"/>
  <c r="F25" i="1"/>
  <c r="E24" i="1"/>
  <c r="F23" i="1"/>
  <c r="G23" i="1" s="1"/>
  <c r="F22" i="1"/>
  <c r="F27" i="1"/>
  <c r="G27" i="1" s="1"/>
  <c r="E9" i="1"/>
  <c r="F8" i="1"/>
  <c r="G8" i="1" s="1"/>
  <c r="F7" i="1"/>
  <c r="E29" i="1" l="1"/>
  <c r="F28" i="1"/>
  <c r="G28" i="1" s="1"/>
  <c r="G25" i="1"/>
  <c r="F24" i="1"/>
  <c r="G22" i="1"/>
  <c r="G24" i="1" s="1"/>
  <c r="F9" i="1"/>
  <c r="G7" i="1"/>
  <c r="G9" i="1" s="1"/>
  <c r="F20" i="1"/>
  <c r="G20" i="1" s="1"/>
  <c r="F19" i="1"/>
  <c r="G19" i="1" s="1"/>
  <c r="F10" i="1" l="1"/>
  <c r="F21" i="1" s="1"/>
  <c r="G10" i="1" l="1"/>
  <c r="G21" i="1" s="1"/>
  <c r="F29" i="1"/>
  <c r="G29" i="1" l="1"/>
</calcChain>
</file>

<file path=xl/sharedStrings.xml><?xml version="1.0" encoding="utf-8"?>
<sst xmlns="http://schemas.openxmlformats.org/spreadsheetml/2006/main" count="53" uniqueCount="50">
  <si>
    <t>cena bez DPH</t>
  </si>
  <si>
    <t>cena včetně DPH</t>
  </si>
  <si>
    <t>Podpis a razítko oprávněné osoby uchazeče</t>
  </si>
  <si>
    <t xml:space="preserve"> </t>
  </si>
  <si>
    <t>V xxxxxx dne xx.xx.xxxx</t>
  </si>
  <si>
    <t>xxxxxxxxxxx, v.r.</t>
  </si>
  <si>
    <t>DPH 21%</t>
  </si>
  <si>
    <t>zabezpečení stanovisek dotčených orgánů</t>
  </si>
  <si>
    <t>zabezpečení vydání stavebního povolení</t>
  </si>
  <si>
    <t>Příloha č. 2 smlouvy o dílo</t>
  </si>
  <si>
    <t>1a</t>
  </si>
  <si>
    <t>1b</t>
  </si>
  <si>
    <t>2a</t>
  </si>
  <si>
    <t>2b</t>
  </si>
  <si>
    <t>2c</t>
  </si>
  <si>
    <t>2d</t>
  </si>
  <si>
    <t xml:space="preserve"> - topná soustava</t>
  </si>
  <si>
    <t xml:space="preserve"> - rozvod požární vody a hydranty</t>
  </si>
  <si>
    <t xml:space="preserve"> - EPS</t>
  </si>
  <si>
    <t xml:space="preserve"> - PBŘ budovy v navrhovaných dispozicí budovy</t>
  </si>
  <si>
    <t>3a</t>
  </si>
  <si>
    <t xml:space="preserve"> 3b</t>
  </si>
  <si>
    <t xml:space="preserve">Příloha č. 2 zadávací dokumentace </t>
  </si>
  <si>
    <t>2a1</t>
  </si>
  <si>
    <t>2a2</t>
  </si>
  <si>
    <t>2a3</t>
  </si>
  <si>
    <t>2a4</t>
  </si>
  <si>
    <t>2a5</t>
  </si>
  <si>
    <t>- zbývající části PD</t>
  </si>
  <si>
    <t>Fáze č.1    Předprojektová příprava</t>
  </si>
  <si>
    <t>Fáze 2 - Jednostupňová projektová dokumentace stavby</t>
  </si>
  <si>
    <t xml:space="preserve">CELKEM </t>
  </si>
  <si>
    <t>CELKEM</t>
  </si>
  <si>
    <t xml:space="preserve">Fáze č.3 - Inženýrská činnost </t>
  </si>
  <si>
    <t>Fáze č.4 - Součinnost při zadávacím řízení na výběr zhotovitele</t>
  </si>
  <si>
    <t>Fáze č. 5 - Výkon autorského dozoru</t>
  </si>
  <si>
    <t>Zaměření stávajícího stavu a vyhotovení pasportu skutečného stavu (včetně stavu topné soustavy, rozvodu požární vody a hydrantů, EPS)</t>
  </si>
  <si>
    <t>Návrh stavebních úprav pro odsouhlasení objednatelem</t>
  </si>
  <si>
    <t>Činnost koordinátora BOZP v rámci přípravy stavby</t>
  </si>
  <si>
    <t>Položkový rozpočet a výkaz výměr</t>
  </si>
  <si>
    <t>Předpokládaný harmonogran výstavby</t>
  </si>
  <si>
    <t>Součinnost při výběru zhotovitele stavby v jednom zadávacím řízení</t>
  </si>
  <si>
    <t>Výkon autorského dozoru celé stavby</t>
  </si>
  <si>
    <t>Cena celkem za Fáze č.1 - Fáze č.5</t>
  </si>
  <si>
    <t>2a6</t>
  </si>
  <si>
    <t>2a7</t>
  </si>
  <si>
    <t>Jednostupňová projektová dokumentace (DSP+DPS)                                                                    - cena c elkem za 2a1-2a7</t>
  </si>
  <si>
    <t xml:space="preserve"> - datové sítě a rozvod internetu</t>
  </si>
  <si>
    <t xml:space="preserve"> - rozvod televizního signálu</t>
  </si>
  <si>
    <r>
      <rPr>
        <b/>
        <sz val="14"/>
        <color rgb="FFFF0000"/>
        <rFont val="Calibri"/>
        <family val="2"/>
        <charset val="238"/>
        <scheme val="minor"/>
      </rPr>
      <t>UPRAVENÝ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b/>
        <sz val="14"/>
        <color rgb="FFFF0000"/>
        <rFont val="Calibri"/>
        <family val="2"/>
        <charset val="238"/>
        <scheme val="minor"/>
      </rPr>
      <t>Rozpis nabídkové ceny dle UZD č.4</t>
    </r>
    <r>
      <rPr>
        <b/>
        <sz val="12"/>
        <color theme="1"/>
        <rFont val="Calibri"/>
        <family val="2"/>
        <charset val="238"/>
        <scheme val="minor"/>
      </rPr>
      <t xml:space="preserve"> - "Stavební úpravy v Domově s pečovateleskou službou, Ústecká čp.2855, Česká Lípa - projektová příprava"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</si>
</sst>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/>
    <xf numFmtId="0" fontId="3" fillId="2" borderId="1" xfId="0" applyFont="1" applyFill="1" applyBorder="1"/>
    <xf numFmtId="0" fontId="3" fillId="2" borderId="2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164" fontId="3" fillId="0" borderId="4" xfId="0" applyNumberFormat="1" applyFont="1" applyBorder="1"/>
    <xf numFmtId="164" fontId="3" fillId="0" borderId="6" xfId="0" applyNumberFormat="1" applyFont="1" applyBorder="1"/>
    <xf numFmtId="0" fontId="3" fillId="0" borderId="0" xfId="0" applyFont="1" applyAlignment="1">
      <alignment wrapText="1"/>
    </xf>
    <xf numFmtId="164" fontId="5" fillId="0" borderId="0" xfId="1" applyNumberFormat="1" applyFont="1"/>
    <xf numFmtId="164" fontId="3" fillId="0" borderId="0" xfId="0" applyNumberFormat="1" applyFont="1"/>
    <xf numFmtId="164" fontId="5" fillId="4" borderId="9" xfId="1" applyNumberFormat="1" applyFont="1" applyFill="1" applyBorder="1"/>
    <xf numFmtId="164" fontId="3" fillId="4" borderId="9" xfId="0" applyNumberFormat="1" applyFont="1" applyFill="1" applyBorder="1"/>
    <xf numFmtId="0" fontId="3" fillId="0" borderId="10" xfId="0" applyFont="1" applyBorder="1" applyAlignment="1">
      <alignment horizontal="justify"/>
    </xf>
    <xf numFmtId="49" fontId="3" fillId="0" borderId="10" xfId="0" applyNumberFormat="1" applyFont="1" applyBorder="1" applyAlignment="1">
      <alignment horizontal="justify"/>
    </xf>
    <xf numFmtId="0" fontId="3" fillId="0" borderId="0" xfId="0" applyFont="1" applyAlignment="1">
      <alignment horizontal="justify" vertical="center"/>
    </xf>
    <xf numFmtId="164" fontId="5" fillId="0" borderId="5" xfId="1" applyNumberFormat="1" applyFont="1" applyBorder="1" applyProtection="1">
      <protection locked="0"/>
    </xf>
    <xf numFmtId="0" fontId="3" fillId="0" borderId="0" xfId="0" applyFont="1" applyAlignment="1" applyProtection="1">
      <alignment wrapText="1"/>
      <protection locked="0"/>
    </xf>
    <xf numFmtId="164" fontId="5" fillId="0" borderId="0" xfId="1" applyNumberFormat="1" applyFont="1" applyProtection="1">
      <protection locked="0"/>
    </xf>
    <xf numFmtId="164" fontId="3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49" fontId="3" fillId="0" borderId="4" xfId="0" applyNumberFormat="1" applyFont="1" applyBorder="1"/>
    <xf numFmtId="0" fontId="3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justify"/>
    </xf>
    <xf numFmtId="164" fontId="7" fillId="5" borderId="5" xfId="1" applyNumberFormat="1" applyFont="1" applyFill="1" applyBorder="1" applyProtection="1">
      <protection locked="0"/>
    </xf>
    <xf numFmtId="164" fontId="4" fillId="5" borderId="4" xfId="0" applyNumberFormat="1" applyFont="1" applyFill="1" applyBorder="1"/>
    <xf numFmtId="164" fontId="4" fillId="5" borderId="6" xfId="0" applyNumberFormat="1" applyFont="1" applyFill="1" applyBorder="1"/>
    <xf numFmtId="0" fontId="4" fillId="5" borderId="10" xfId="0" applyFont="1" applyFill="1" applyBorder="1" applyAlignment="1">
      <alignment horizontal="center"/>
    </xf>
    <xf numFmtId="0" fontId="4" fillId="5" borderId="10" xfId="0" applyFont="1" applyFill="1" applyBorder="1"/>
    <xf numFmtId="0" fontId="3" fillId="5" borderId="11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justify"/>
    </xf>
    <xf numFmtId="164" fontId="5" fillId="5" borderId="5" xfId="1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>
      <alignment vertical="center"/>
    </xf>
    <xf numFmtId="164" fontId="3" fillId="5" borderId="6" xfId="0" applyNumberFormat="1" applyFont="1" applyFill="1" applyBorder="1" applyAlignment="1">
      <alignment vertical="center"/>
    </xf>
    <xf numFmtId="164" fontId="5" fillId="5" borderId="5" xfId="1" applyNumberFormat="1" applyFont="1" applyFill="1" applyBorder="1" applyProtection="1">
      <protection locked="0"/>
    </xf>
    <xf numFmtId="164" fontId="3" fillId="5" borderId="4" xfId="0" applyNumberFormat="1" applyFont="1" applyFill="1" applyBorder="1"/>
    <xf numFmtId="164" fontId="3" fillId="5" borderId="6" xfId="0" applyNumberFormat="1" applyFont="1" applyFill="1" applyBorder="1"/>
    <xf numFmtId="164" fontId="5" fillId="5" borderId="5" xfId="1" applyNumberFormat="1" applyFont="1" applyFill="1" applyBorder="1" applyAlignment="1" applyProtection="1">
      <alignment horizontal="right" vertical="center"/>
      <protection locked="0"/>
    </xf>
    <xf numFmtId="164" fontId="3" fillId="5" borderId="4" xfId="0" applyNumberFormat="1" applyFont="1" applyFill="1" applyBorder="1" applyAlignment="1">
      <alignment horizontal="right" vertical="center"/>
    </xf>
    <xf numFmtId="164" fontId="3" fillId="5" borderId="6" xfId="0" applyNumberFormat="1" applyFont="1" applyFill="1" applyBorder="1" applyAlignment="1">
      <alignment horizontal="right" vertical="center"/>
    </xf>
    <xf numFmtId="0" fontId="3" fillId="5" borderId="11" xfId="0" applyFont="1" applyFill="1" applyBorder="1" applyAlignment="1">
      <alignment horizontal="center"/>
    </xf>
    <xf numFmtId="0" fontId="3" fillId="2" borderId="13" xfId="0" applyFont="1" applyFill="1" applyBorder="1"/>
    <xf numFmtId="0" fontId="2" fillId="0" borderId="17" xfId="0" applyFont="1" applyBorder="1"/>
    <xf numFmtId="164" fontId="5" fillId="6" borderId="9" xfId="1" applyNumberFormat="1" applyFont="1" applyFill="1" applyBorder="1"/>
    <xf numFmtId="164" fontId="3" fillId="6" borderId="9" xfId="0" applyNumberFormat="1" applyFont="1" applyFill="1" applyBorder="1"/>
    <xf numFmtId="164" fontId="7" fillId="5" borderId="5" xfId="1" applyNumberFormat="1" applyFont="1" applyFill="1" applyBorder="1"/>
    <xf numFmtId="164" fontId="5" fillId="0" borderId="18" xfId="1" applyNumberFormat="1" applyFont="1" applyBorder="1"/>
    <xf numFmtId="0" fontId="4" fillId="3" borderId="13" xfId="0" applyFont="1" applyFill="1" applyBorder="1" applyAlignment="1">
      <alignment horizontal="center" wrapText="1"/>
    </xf>
    <xf numFmtId="0" fontId="4" fillId="3" borderId="15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left" wrapText="1"/>
    </xf>
    <xf numFmtId="0" fontId="6" fillId="6" borderId="8" xfId="0" applyFont="1" applyFill="1" applyBorder="1" applyAlignment="1">
      <alignment horizontal="left" wrapText="1"/>
    </xf>
    <xf numFmtId="0" fontId="4" fillId="4" borderId="12" xfId="0" applyFont="1" applyFill="1" applyBorder="1" applyAlignment="1">
      <alignment horizontal="left" wrapText="1"/>
    </xf>
    <xf numFmtId="0" fontId="4" fillId="4" borderId="8" xfId="0" applyFont="1" applyFill="1" applyBorder="1" applyAlignment="1">
      <alignment horizontal="left" wrapText="1"/>
    </xf>
    <xf numFmtId="0" fontId="4" fillId="4" borderId="12" xfId="0" applyFont="1" applyFill="1" applyBorder="1" applyAlignment="1">
      <alignment wrapText="1"/>
    </xf>
    <xf numFmtId="0" fontId="4" fillId="4" borderId="8" xfId="0" applyFont="1" applyFill="1" applyBorder="1" applyAlignment="1">
      <alignment wrapText="1"/>
    </xf>
    <xf numFmtId="0" fontId="3" fillId="5" borderId="12" xfId="0" applyFont="1" applyFill="1" applyBorder="1" applyAlignment="1">
      <alignment horizontal="left" vertical="center"/>
    </xf>
    <xf numFmtId="0" fontId="3" fillId="5" borderId="16" xfId="0" applyFont="1" applyFill="1" applyBorder="1" applyAlignment="1">
      <alignment horizontal="left" vertical="center"/>
    </xf>
    <xf numFmtId="0" fontId="3" fillId="5" borderId="12" xfId="0" applyFont="1" applyFill="1" applyBorder="1" applyAlignment="1">
      <alignment horizontal="left"/>
    </xf>
    <xf numFmtId="0" fontId="3" fillId="5" borderId="16" xfId="0" applyFont="1" applyFill="1" applyBorder="1" applyAlignment="1">
      <alignment horizontal="left"/>
    </xf>
  </cellXfs>
  <cellStyles count="2">
    <cellStyle name="Normální" xfId="0" builtinId="0"/>
    <cellStyle name="normální_POL.XLS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39"/>
  <sheetViews>
    <sheetView tabSelected="1" zoomScale="89" zoomScaleNormal="89" workbookViewId="0">
      <selection activeCell="E3" sqref="E3"/>
    </sheetView>
  </sheetViews>
  <sheetFormatPr defaultRowHeight="15" x14ac:dyDescent="0.25"/>
  <cols>
    <col min="1" max="1" width="1.85546875" customWidth="1"/>
    <col min="2" max="2" width="15.85546875" customWidth="1"/>
    <col min="4" max="4" width="64.7109375" bestFit="1" customWidth="1"/>
    <col min="5" max="5" width="20.140625" customWidth="1"/>
    <col min="6" max="6" width="14.5703125" customWidth="1"/>
    <col min="7" max="7" width="20.7109375" customWidth="1"/>
  </cols>
  <sheetData>
    <row r="1" spans="2:9" ht="33.75" customHeight="1" x14ac:dyDescent="0.25">
      <c r="B1" s="53" t="s">
        <v>49</v>
      </c>
      <c r="C1" s="53"/>
      <c r="D1" s="53"/>
      <c r="E1" s="53"/>
      <c r="F1" s="53"/>
      <c r="G1" s="53"/>
    </row>
    <row r="2" spans="2:9" ht="27.75" customHeight="1" x14ac:dyDescent="0.25">
      <c r="C2" s="2"/>
      <c r="H2" s="1"/>
      <c r="I2" s="1"/>
    </row>
    <row r="3" spans="2:9" ht="14.1" customHeight="1" x14ac:dyDescent="0.25">
      <c r="D3" s="17" t="s">
        <v>22</v>
      </c>
      <c r="E3" s="3"/>
      <c r="F3" s="3"/>
      <c r="G3" s="2"/>
      <c r="H3" s="1"/>
      <c r="I3" s="1"/>
    </row>
    <row r="4" spans="2:9" ht="14.1" customHeight="1" x14ac:dyDescent="0.25">
      <c r="D4" s="2" t="s">
        <v>9</v>
      </c>
      <c r="E4" s="2"/>
      <c r="F4" s="2"/>
      <c r="G4" s="2"/>
      <c r="H4" s="1"/>
      <c r="I4" s="1"/>
    </row>
    <row r="5" spans="2:9" ht="14.1" customHeight="1" thickBot="1" x14ac:dyDescent="0.3">
      <c r="C5" s="2"/>
      <c r="D5" s="4" t="s">
        <v>3</v>
      </c>
      <c r="E5" s="2"/>
      <c r="F5" s="2"/>
      <c r="G5" s="2"/>
      <c r="H5" s="1"/>
      <c r="I5" s="1"/>
    </row>
    <row r="6" spans="2:9" ht="22.5" customHeight="1" thickBot="1" x14ac:dyDescent="0.3">
      <c r="B6" s="45"/>
      <c r="C6" s="5"/>
      <c r="D6" s="5"/>
      <c r="E6" s="6" t="s">
        <v>0</v>
      </c>
      <c r="F6" s="6" t="s">
        <v>6</v>
      </c>
      <c r="G6" s="7" t="s">
        <v>1</v>
      </c>
      <c r="H6" s="1"/>
      <c r="I6" s="1"/>
    </row>
    <row r="7" spans="2:9" ht="47.25" x14ac:dyDescent="0.25">
      <c r="B7" s="54" t="s">
        <v>29</v>
      </c>
      <c r="C7" s="33" t="s">
        <v>10</v>
      </c>
      <c r="D7" s="34" t="s">
        <v>36</v>
      </c>
      <c r="E7" s="35">
        <v>0</v>
      </c>
      <c r="F7" s="36">
        <f>PRODUCT(E7,0.21)</f>
        <v>0</v>
      </c>
      <c r="G7" s="37">
        <f t="shared" ref="G7:G8" si="0">SUM(E7:F7)</f>
        <v>0</v>
      </c>
      <c r="H7" s="1"/>
      <c r="I7" s="1"/>
    </row>
    <row r="8" spans="2:9" ht="27.75" customHeight="1" thickBot="1" x14ac:dyDescent="0.3">
      <c r="B8" s="55"/>
      <c r="C8" s="33" t="s">
        <v>11</v>
      </c>
      <c r="D8" s="34" t="s">
        <v>37</v>
      </c>
      <c r="E8" s="38">
        <v>0</v>
      </c>
      <c r="F8" s="39">
        <f>PRODUCT(E8,0.21)</f>
        <v>0</v>
      </c>
      <c r="G8" s="40">
        <f t="shared" si="0"/>
        <v>0</v>
      </c>
      <c r="H8" s="1"/>
      <c r="I8" s="1"/>
    </row>
    <row r="9" spans="2:9" ht="20.25" customHeight="1" thickBot="1" x14ac:dyDescent="0.3">
      <c r="B9" s="56"/>
      <c r="C9" s="60" t="s">
        <v>31</v>
      </c>
      <c r="D9" s="61"/>
      <c r="E9" s="13">
        <f>SUM(E7:E8)</f>
        <v>0</v>
      </c>
      <c r="F9" s="14">
        <f>SUM(F7:F8)</f>
        <v>0</v>
      </c>
      <c r="G9" s="14">
        <f>SUM(G7:G8)</f>
        <v>0</v>
      </c>
      <c r="H9" s="1"/>
      <c r="I9" s="1"/>
    </row>
    <row r="10" spans="2:9" ht="36.75" customHeight="1" x14ac:dyDescent="0.25">
      <c r="B10" s="54" t="s">
        <v>30</v>
      </c>
      <c r="C10" s="26" t="s">
        <v>12</v>
      </c>
      <c r="D10" s="27" t="s">
        <v>46</v>
      </c>
      <c r="E10" s="49">
        <f>E11+E12+E13+E14+E17+E15+E16</f>
        <v>0</v>
      </c>
      <c r="F10" s="29">
        <f>PRODUCT(E10,0.21)</f>
        <v>0</v>
      </c>
      <c r="G10" s="30">
        <f t="shared" ref="G10:G17" si="1">SUM(E10:F10)</f>
        <v>0</v>
      </c>
      <c r="H10" s="1"/>
      <c r="I10" s="1"/>
    </row>
    <row r="11" spans="2:9" ht="18" customHeight="1" x14ac:dyDescent="0.25">
      <c r="B11" s="55"/>
      <c r="C11" s="24" t="s">
        <v>23</v>
      </c>
      <c r="D11" s="15" t="s">
        <v>16</v>
      </c>
      <c r="E11" s="18">
        <v>0</v>
      </c>
      <c r="F11" s="8">
        <f>PRODUCT(E11,0.21)</f>
        <v>0</v>
      </c>
      <c r="G11" s="9">
        <f>SUM(E11:F11)</f>
        <v>0</v>
      </c>
      <c r="H11" s="1"/>
      <c r="I11" s="1"/>
    </row>
    <row r="12" spans="2:9" ht="18" customHeight="1" x14ac:dyDescent="0.25">
      <c r="B12" s="55"/>
      <c r="C12" s="24" t="s">
        <v>24</v>
      </c>
      <c r="D12" s="16" t="s">
        <v>19</v>
      </c>
      <c r="E12" s="18">
        <v>0</v>
      </c>
      <c r="F12" s="8">
        <f>PRODUCT(E12,0.21)</f>
        <v>0</v>
      </c>
      <c r="G12" s="9">
        <f>SUM(E12:F12)</f>
        <v>0</v>
      </c>
      <c r="H12" s="1"/>
      <c r="I12" s="1"/>
    </row>
    <row r="13" spans="2:9" ht="18" customHeight="1" x14ac:dyDescent="0.25">
      <c r="B13" s="55"/>
      <c r="C13" s="24" t="s">
        <v>25</v>
      </c>
      <c r="D13" s="15" t="s">
        <v>17</v>
      </c>
      <c r="E13" s="18">
        <v>0</v>
      </c>
      <c r="F13" s="8">
        <f t="shared" ref="F13:F17" si="2">PRODUCT(E13,0.21)</f>
        <v>0</v>
      </c>
      <c r="G13" s="9">
        <f t="shared" si="1"/>
        <v>0</v>
      </c>
      <c r="H13" s="1"/>
      <c r="I13" s="1"/>
    </row>
    <row r="14" spans="2:9" ht="18" customHeight="1" x14ac:dyDescent="0.25">
      <c r="B14" s="55"/>
      <c r="C14" s="24" t="s">
        <v>26</v>
      </c>
      <c r="D14" s="15" t="s">
        <v>18</v>
      </c>
      <c r="E14" s="18">
        <v>0</v>
      </c>
      <c r="F14" s="8">
        <f>PRODUCT(E14,0.21)</f>
        <v>0</v>
      </c>
      <c r="G14" s="50">
        <f>E14+F14</f>
        <v>0</v>
      </c>
      <c r="H14" s="46"/>
      <c r="I14" s="1"/>
    </row>
    <row r="15" spans="2:9" ht="18" customHeight="1" x14ac:dyDescent="0.25">
      <c r="B15" s="55"/>
      <c r="C15" s="24" t="s">
        <v>27</v>
      </c>
      <c r="D15" s="15" t="s">
        <v>47</v>
      </c>
      <c r="E15" s="18">
        <v>0</v>
      </c>
      <c r="F15" s="8">
        <f>PRODUCT(E15,0.21)</f>
        <v>0</v>
      </c>
      <c r="G15" s="50">
        <f>E15+F15</f>
        <v>0</v>
      </c>
      <c r="H15" s="46"/>
      <c r="I15" s="1"/>
    </row>
    <row r="16" spans="2:9" ht="18" customHeight="1" x14ac:dyDescent="0.25">
      <c r="B16" s="55"/>
      <c r="C16" s="24" t="s">
        <v>44</v>
      </c>
      <c r="D16" s="15" t="s">
        <v>48</v>
      </c>
      <c r="E16" s="18">
        <v>0</v>
      </c>
      <c r="F16" s="8">
        <f>PRODUCT(E16,0.21)</f>
        <v>0</v>
      </c>
      <c r="G16" s="50">
        <f>E16+F16</f>
        <v>0</v>
      </c>
      <c r="H16" s="46"/>
      <c r="I16" s="1"/>
    </row>
    <row r="17" spans="2:9" ht="18" customHeight="1" x14ac:dyDescent="0.25">
      <c r="B17" s="55"/>
      <c r="C17" s="25" t="s">
        <v>45</v>
      </c>
      <c r="D17" s="23" t="s">
        <v>28</v>
      </c>
      <c r="E17" s="18">
        <v>0</v>
      </c>
      <c r="F17" s="8">
        <f t="shared" si="2"/>
        <v>0</v>
      </c>
      <c r="G17" s="9">
        <f t="shared" si="1"/>
        <v>0</v>
      </c>
      <c r="H17" s="1"/>
      <c r="I17" s="1"/>
    </row>
    <row r="18" spans="2:9" ht="18" customHeight="1" x14ac:dyDescent="0.25">
      <c r="B18" s="55"/>
      <c r="C18" s="31" t="s">
        <v>13</v>
      </c>
      <c r="D18" s="32" t="s">
        <v>38</v>
      </c>
      <c r="E18" s="28">
        <v>0</v>
      </c>
      <c r="F18" s="29">
        <f>PRODUCT(E18,0.21)</f>
        <v>0</v>
      </c>
      <c r="G18" s="30">
        <f t="shared" ref="G18" si="3">SUM(E18:F18)</f>
        <v>0</v>
      </c>
      <c r="H18" s="1"/>
      <c r="I18" s="1"/>
    </row>
    <row r="19" spans="2:9" ht="16.5" customHeight="1" x14ac:dyDescent="0.25">
      <c r="B19" s="55"/>
      <c r="C19" s="26" t="s">
        <v>14</v>
      </c>
      <c r="D19" s="27" t="s">
        <v>39</v>
      </c>
      <c r="E19" s="28">
        <v>0</v>
      </c>
      <c r="F19" s="29">
        <f>PRODUCT(E19,0.21)</f>
        <v>0</v>
      </c>
      <c r="G19" s="30">
        <f t="shared" ref="G19" si="4">SUM(E19:F19)</f>
        <v>0</v>
      </c>
      <c r="H19" s="1"/>
      <c r="I19" s="1"/>
    </row>
    <row r="20" spans="2:9" ht="18" customHeight="1" thickBot="1" x14ac:dyDescent="0.3">
      <c r="B20" s="55"/>
      <c r="C20" s="26" t="s">
        <v>15</v>
      </c>
      <c r="D20" s="27" t="s">
        <v>40</v>
      </c>
      <c r="E20" s="28">
        <v>0</v>
      </c>
      <c r="F20" s="29">
        <f>PRODUCT(E20,0.21)</f>
        <v>0</v>
      </c>
      <c r="G20" s="30">
        <f t="shared" ref="G20" si="5">SUM(E20:F20)</f>
        <v>0</v>
      </c>
      <c r="H20" s="1"/>
      <c r="I20" s="1"/>
    </row>
    <row r="21" spans="2:9" ht="21" customHeight="1" thickBot="1" x14ac:dyDescent="0.3">
      <c r="B21" s="56"/>
      <c r="C21" s="60" t="s">
        <v>32</v>
      </c>
      <c r="D21" s="61"/>
      <c r="E21" s="13">
        <f>E10+E18+E19+E20</f>
        <v>0</v>
      </c>
      <c r="F21" s="14">
        <f>F10+F18+F19+F20</f>
        <v>0</v>
      </c>
      <c r="G21" s="14">
        <f>G10+G18+G19+G20</f>
        <v>0</v>
      </c>
      <c r="H21" s="1"/>
      <c r="I21" s="1"/>
    </row>
    <row r="22" spans="2:9" ht="22.5" customHeight="1" x14ac:dyDescent="0.25">
      <c r="B22" s="55" t="s">
        <v>33</v>
      </c>
      <c r="C22" s="44" t="s">
        <v>20</v>
      </c>
      <c r="D22" s="34" t="s">
        <v>7</v>
      </c>
      <c r="E22" s="38">
        <v>0</v>
      </c>
      <c r="F22" s="39">
        <f>PRODUCT(E22,0.21)</f>
        <v>0</v>
      </c>
      <c r="G22" s="40">
        <f t="shared" ref="G22:G23" si="6">SUM(E22:F22)</f>
        <v>0</v>
      </c>
      <c r="H22" s="1"/>
      <c r="I22" s="1"/>
    </row>
    <row r="23" spans="2:9" ht="36.75" customHeight="1" thickBot="1" x14ac:dyDescent="0.3">
      <c r="B23" s="55"/>
      <c r="C23" s="44" t="s">
        <v>21</v>
      </c>
      <c r="D23" s="34" t="s">
        <v>8</v>
      </c>
      <c r="E23" s="38">
        <v>0</v>
      </c>
      <c r="F23" s="39">
        <f>PRODUCT(E23,0.21)</f>
        <v>0</v>
      </c>
      <c r="G23" s="40">
        <f t="shared" si="6"/>
        <v>0</v>
      </c>
      <c r="H23" s="1"/>
      <c r="I23" s="1"/>
    </row>
    <row r="24" spans="2:9" ht="16.5" thickBot="1" x14ac:dyDescent="0.3">
      <c r="B24" s="55"/>
      <c r="C24" s="60" t="s">
        <v>32</v>
      </c>
      <c r="D24" s="61"/>
      <c r="E24" s="13">
        <f>SUM(E22:E23)</f>
        <v>0</v>
      </c>
      <c r="F24" s="14">
        <f>SUM(F22:F23)</f>
        <v>0</v>
      </c>
      <c r="G24" s="14">
        <f>SUM(G22:G23)</f>
        <v>0</v>
      </c>
      <c r="H24" s="1"/>
      <c r="I24" s="1"/>
    </row>
    <row r="25" spans="2:9" ht="75.75" customHeight="1" thickBot="1" x14ac:dyDescent="0.3">
      <c r="B25" s="51" t="s">
        <v>34</v>
      </c>
      <c r="C25" s="64" t="s">
        <v>41</v>
      </c>
      <c r="D25" s="65"/>
      <c r="E25" s="41">
        <v>0</v>
      </c>
      <c r="F25" s="42">
        <f>PRODUCT(E25,0.21)</f>
        <v>0</v>
      </c>
      <c r="G25" s="43">
        <f>SUM(E25,F25)</f>
        <v>0</v>
      </c>
      <c r="H25" s="1"/>
      <c r="I25" s="1"/>
    </row>
    <row r="26" spans="2:9" ht="21.75" customHeight="1" thickBot="1" x14ac:dyDescent="0.3">
      <c r="B26" s="57"/>
      <c r="C26" s="62" t="s">
        <v>32</v>
      </c>
      <c r="D26" s="63"/>
      <c r="E26" s="13">
        <f>E25*4</f>
        <v>0</v>
      </c>
      <c r="F26" s="14">
        <f>E26*0.21</f>
        <v>0</v>
      </c>
      <c r="G26" s="14">
        <f>SUM(E26:F26)</f>
        <v>0</v>
      </c>
      <c r="H26" s="1"/>
      <c r="I26" s="1"/>
    </row>
    <row r="27" spans="2:9" ht="60.75" customHeight="1" thickBot="1" x14ac:dyDescent="0.3">
      <c r="B27" s="51" t="s">
        <v>35</v>
      </c>
      <c r="C27" s="66" t="s">
        <v>42</v>
      </c>
      <c r="D27" s="67"/>
      <c r="E27" s="38">
        <v>0</v>
      </c>
      <c r="F27" s="39">
        <f>PRODUCT(E27,0.21)</f>
        <v>0</v>
      </c>
      <c r="G27" s="40">
        <f>SUM(E27,F27)</f>
        <v>0</v>
      </c>
      <c r="H27" s="1"/>
      <c r="I27" s="1"/>
    </row>
    <row r="28" spans="2:9" ht="21" customHeight="1" thickBot="1" x14ac:dyDescent="0.3">
      <c r="B28" s="52"/>
      <c r="C28" s="60" t="s">
        <v>32</v>
      </c>
      <c r="D28" s="61"/>
      <c r="E28" s="13">
        <f>E27</f>
        <v>0</v>
      </c>
      <c r="F28" s="14">
        <f>E28*0.21</f>
        <v>0</v>
      </c>
      <c r="G28" s="14">
        <f>SUM(E28:F28)</f>
        <v>0</v>
      </c>
      <c r="H28" s="1"/>
      <c r="I28" s="1"/>
    </row>
    <row r="29" spans="2:9" ht="25.5" customHeight="1" thickBot="1" x14ac:dyDescent="0.35">
      <c r="C29" s="58" t="s">
        <v>43</v>
      </c>
      <c r="D29" s="59"/>
      <c r="E29" s="47">
        <f>SUM(E9,E21,E24,E26,E28)</f>
        <v>0</v>
      </c>
      <c r="F29" s="48">
        <f>SUM(F9,F21,F24,F26,F28)</f>
        <v>0</v>
      </c>
      <c r="G29" s="48">
        <f>SUM(G9,G21,G24,G26,G28)</f>
        <v>0</v>
      </c>
      <c r="H29" s="1"/>
      <c r="I29" s="1"/>
    </row>
    <row r="30" spans="2:9" ht="15.75" x14ac:dyDescent="0.25">
      <c r="C30" s="2"/>
      <c r="D30" s="10"/>
      <c r="E30" s="11"/>
      <c r="F30" s="12"/>
      <c r="G30" s="12"/>
      <c r="H30" s="1"/>
      <c r="I30" s="1"/>
    </row>
    <row r="31" spans="2:9" ht="15" customHeight="1" x14ac:dyDescent="0.25">
      <c r="C31" s="2"/>
      <c r="D31" s="19" t="s">
        <v>4</v>
      </c>
      <c r="E31" s="20"/>
      <c r="F31" s="21"/>
      <c r="G31" s="21"/>
      <c r="H31" s="1"/>
      <c r="I31" s="1"/>
    </row>
    <row r="32" spans="2:9" ht="16.5" thickBot="1" x14ac:dyDescent="0.3">
      <c r="C32" s="2"/>
      <c r="D32" s="19"/>
      <c r="E32" s="20" t="s">
        <v>5</v>
      </c>
      <c r="F32" s="21"/>
      <c r="G32" s="21"/>
      <c r="H32" s="1"/>
      <c r="I32" s="1"/>
    </row>
    <row r="33" spans="3:9" ht="15.75" x14ac:dyDescent="0.25">
      <c r="C33" s="2"/>
      <c r="D33" s="22"/>
      <c r="E33" s="22" t="s">
        <v>2</v>
      </c>
      <c r="F33" s="22"/>
      <c r="G33" s="22"/>
      <c r="H33" s="1"/>
      <c r="I33" s="1"/>
    </row>
    <row r="34" spans="3:9" ht="15.75" x14ac:dyDescent="0.25">
      <c r="C34" s="2"/>
      <c r="D34" s="2"/>
      <c r="E34" s="2"/>
      <c r="F34" s="2"/>
      <c r="G34" s="2"/>
    </row>
    <row r="35" spans="3:9" ht="15.75" x14ac:dyDescent="0.25">
      <c r="C35" s="2"/>
      <c r="D35" s="2"/>
      <c r="E35" s="2"/>
      <c r="F35" s="2"/>
      <c r="G35" s="2"/>
    </row>
    <row r="36" spans="3:9" ht="15.75" x14ac:dyDescent="0.25">
      <c r="C36" s="2"/>
      <c r="D36" s="2"/>
      <c r="E36" s="2"/>
      <c r="F36" s="2"/>
      <c r="G36" s="2"/>
    </row>
    <row r="37" spans="3:9" ht="15.75" x14ac:dyDescent="0.25">
      <c r="C37" s="2"/>
      <c r="D37" s="2"/>
      <c r="E37" s="2"/>
      <c r="F37" s="2"/>
      <c r="G37" s="2"/>
    </row>
    <row r="38" spans="3:9" ht="15.75" x14ac:dyDescent="0.25">
      <c r="C38" s="2"/>
      <c r="D38" s="2"/>
      <c r="E38" s="2"/>
      <c r="F38" s="2"/>
      <c r="G38" s="2"/>
    </row>
    <row r="39" spans="3:9" ht="15.75" x14ac:dyDescent="0.25">
      <c r="C39" s="2"/>
      <c r="D39" s="2"/>
      <c r="E39" s="2"/>
      <c r="F39" s="2"/>
      <c r="G39" s="2"/>
    </row>
  </sheetData>
  <sheetProtection algorithmName="SHA-512" hashValue="jGRHA35w9xkyvOkjMTp6wqOqb513kQKpfmH8wHcFpdspJhUfvcnj+JoPay41SBMKKXBivB3jP2i+L+Lk/PJyog==" saltValue="jAURN7Hc22p59ZWkSliJfw==" spinCount="100000" sheet="1" objects="1" scenarios="1"/>
  <mergeCells count="14">
    <mergeCell ref="C29:D29"/>
    <mergeCell ref="C9:D9"/>
    <mergeCell ref="C21:D21"/>
    <mergeCell ref="C24:D24"/>
    <mergeCell ref="C26:D26"/>
    <mergeCell ref="C28:D28"/>
    <mergeCell ref="C25:D25"/>
    <mergeCell ref="C27:D27"/>
    <mergeCell ref="B27:B28"/>
    <mergeCell ref="B1:G1"/>
    <mergeCell ref="B7:B9"/>
    <mergeCell ref="B10:B21"/>
    <mergeCell ref="B22:B24"/>
    <mergeCell ref="B25:B26"/>
  </mergeCells>
  <pageMargins left="0.7" right="0.7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Pešek Jaromír</dc:creator>
  <cp:lastModifiedBy>Bc. Šárka Litresitsová</cp:lastModifiedBy>
  <cp:lastPrinted>2022-11-24T09:41:39Z</cp:lastPrinted>
  <dcterms:created xsi:type="dcterms:W3CDTF">2017-12-14T09:35:20Z</dcterms:created>
  <dcterms:modified xsi:type="dcterms:W3CDTF">2022-11-24T09:58:20Z</dcterms:modified>
</cp:coreProperties>
</file>