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cl-fs1\homes$\kuthanova\Dokumenty\Veřejné zakázky\K vyhlášení\Azylový dům-dodávka vybavení\ZD\"/>
    </mc:Choice>
  </mc:AlternateContent>
  <xr:revisionPtr revIDLastSave="0" documentId="13_ncr:1_{456C1D6A-86BF-4F0F-AE5B-6E91CF916A3D}" xr6:coauthVersionLast="47" xr6:coauthVersionMax="47" xr10:uidLastSave="{00000000-0000-0000-0000-000000000000}"/>
  <bookViews>
    <workbookView xWindow="-120" yWindow="-120" windowWidth="29040" windowHeight="15840" xr2:uid="{88775DD4-979A-4A83-A2F0-E26F5F6AA80E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11" i="1" l="1"/>
  <c r="G12" i="1" l="1"/>
  <c r="G13" i="1" s="1"/>
</calcChain>
</file>

<file path=xl/sharedStrings.xml><?xml version="1.0" encoding="utf-8"?>
<sst xmlns="http://schemas.openxmlformats.org/spreadsheetml/2006/main" count="23" uniqueCount="23">
  <si>
    <t>Položka č.</t>
  </si>
  <si>
    <t>Název</t>
  </si>
  <si>
    <t>parametry</t>
  </si>
  <si>
    <t>rychlovarná konvice</t>
  </si>
  <si>
    <t>set pračka a sušička vč. mezikusu</t>
  </si>
  <si>
    <t>televizor</t>
  </si>
  <si>
    <t>žehlička</t>
  </si>
  <si>
    <t xml:space="preserve">skartovač papíru </t>
  </si>
  <si>
    <t>Příloha č. 1.2 výzvy k podání nabídky</t>
  </si>
  <si>
    <t xml:space="preserve">Příloha č. 1 kupní smlouvy </t>
  </si>
  <si>
    <t>Rozpis ceny a specifikace výrobků "Azylový dům města Česká Lípa - 2. část VZ - elektrospotřebiče</t>
  </si>
  <si>
    <t>min. objem 1,7 l, ochrana proti přehřátí, automatické vypnutí při varu</t>
  </si>
  <si>
    <t>cena celkem v Kč bez DPH</t>
  </si>
  <si>
    <t>DPH 21%</t>
  </si>
  <si>
    <t>cena celkem v Kč včetně DPH</t>
  </si>
  <si>
    <t>počet ks</t>
  </si>
  <si>
    <r>
      <t xml:space="preserve">cena za ks v Kč bez DPH                       </t>
    </r>
    <r>
      <rPr>
        <i/>
        <sz val="11"/>
        <color theme="1"/>
        <rFont val="Calibri"/>
        <family val="2"/>
        <charset val="238"/>
        <scheme val="minor"/>
      </rPr>
      <t xml:space="preserve"> (vyplní účastník)</t>
    </r>
  </si>
  <si>
    <r>
      <t xml:space="preserve">Typ dodávaného výrobku nebo odkaz na katalogový list/ internetový obchod                            </t>
    </r>
    <r>
      <rPr>
        <i/>
        <sz val="11"/>
        <color theme="1"/>
        <rFont val="Calibri"/>
        <family val="2"/>
        <charset val="238"/>
        <scheme val="minor"/>
      </rPr>
      <t xml:space="preserve"> (vyplní účastník)</t>
    </r>
  </si>
  <si>
    <t>cena celkem v Kč                       bez DPH</t>
  </si>
  <si>
    <t>objem nádoby 21 l</t>
  </si>
  <si>
    <t>napařovací, žehlicí plocha keramika nebo safír, příkon nad 2600W, systém odvápňování</t>
  </si>
  <si>
    <r>
      <rPr>
        <u/>
        <sz val="11"/>
        <color theme="1"/>
        <rFont val="Calibri"/>
        <family val="2"/>
        <charset val="238"/>
        <scheme val="minor"/>
      </rPr>
      <t>pračka</t>
    </r>
    <r>
      <rPr>
        <sz val="11"/>
        <color theme="1"/>
        <rFont val="Calibri"/>
        <family val="2"/>
        <charset val="238"/>
        <scheme val="minor"/>
      </rPr>
      <t xml:space="preserve"> objem min. 7 kg, třída B (dříve A+++), </t>
    </r>
    <r>
      <rPr>
        <u/>
        <sz val="11"/>
        <color theme="1"/>
        <rFont val="Calibri"/>
        <family val="2"/>
        <charset val="238"/>
        <scheme val="minor"/>
      </rPr>
      <t>sušička</t>
    </r>
    <r>
      <rPr>
        <sz val="11"/>
        <color theme="1"/>
        <rFont val="Calibri"/>
        <family val="2"/>
        <charset val="238"/>
        <scheme val="minor"/>
      </rPr>
      <t xml:space="preserve"> třída B (A+++) objem min. 9 kg, s tepelným čerpadlem, možnost odvodu kondenzátu do kanalizace</t>
    </r>
  </si>
  <si>
    <t>úhlopříčka 120-139 cm, roční spotřeba max. 168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</si>
</sst>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3" borderId="1" xfId="0" applyFill="1" applyBorder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3" borderId="2" xfId="0" applyFill="1" applyBorder="1"/>
    <xf numFmtId="0" fontId="2" fillId="0" borderId="10" xfId="0" applyFont="1" applyBorder="1"/>
    <xf numFmtId="0" fontId="2" fillId="0" borderId="11" xfId="0" applyFont="1" applyBorder="1"/>
    <xf numFmtId="0" fontId="2" fillId="0" borderId="7" xfId="0" applyFont="1" applyBorder="1"/>
    <xf numFmtId="0" fontId="2" fillId="0" borderId="8" xfId="0" applyFont="1" applyBorder="1"/>
    <xf numFmtId="164" fontId="0" fillId="3" borderId="1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BCAAD-5D76-4B94-8AC3-640D3ABCD79C}">
  <dimension ref="A1:I16"/>
  <sheetViews>
    <sheetView tabSelected="1" workbookViewId="0">
      <selection activeCell="J7" sqref="J7"/>
    </sheetView>
  </sheetViews>
  <sheetFormatPr defaultRowHeight="15" x14ac:dyDescent="0.25"/>
  <cols>
    <col min="1" max="1" width="8.140625" customWidth="1"/>
    <col min="2" max="2" width="13.85546875" customWidth="1"/>
    <col min="3" max="3" width="22" customWidth="1"/>
    <col min="4" max="4" width="30.28515625" customWidth="1"/>
    <col min="5" max="5" width="10.5703125" customWidth="1"/>
    <col min="6" max="6" width="19.140625" customWidth="1"/>
    <col min="7" max="7" width="20.5703125" customWidth="1"/>
  </cols>
  <sheetData>
    <row r="1" spans="1:9" ht="21" customHeight="1" x14ac:dyDescent="0.25">
      <c r="A1" s="2" t="s">
        <v>8</v>
      </c>
      <c r="B1" s="2"/>
      <c r="C1" s="2"/>
      <c r="E1" s="3"/>
      <c r="F1" s="3"/>
      <c r="G1" s="3"/>
    </row>
    <row r="2" spans="1:9" ht="20.25" customHeight="1" x14ac:dyDescent="0.25">
      <c r="A2" s="2" t="s">
        <v>9</v>
      </c>
      <c r="B2" s="3"/>
      <c r="C2" s="3"/>
      <c r="E2" s="3"/>
      <c r="F2" s="3"/>
      <c r="G2" s="3"/>
    </row>
    <row r="3" spans="1:9" ht="33.75" customHeight="1" thickBot="1" x14ac:dyDescent="0.3">
      <c r="A3" s="4" t="s">
        <v>10</v>
      </c>
      <c r="B3" s="3"/>
      <c r="C3" s="3"/>
      <c r="E3" s="3"/>
      <c r="F3" s="3"/>
      <c r="G3" s="3"/>
    </row>
    <row r="4" spans="1:9" ht="15" customHeight="1" x14ac:dyDescent="0.25">
      <c r="A4" s="28" t="s">
        <v>0</v>
      </c>
      <c r="B4" s="29" t="s">
        <v>1</v>
      </c>
      <c r="C4" s="29" t="s">
        <v>2</v>
      </c>
      <c r="D4" s="30" t="s">
        <v>17</v>
      </c>
      <c r="E4" s="29" t="s">
        <v>15</v>
      </c>
      <c r="F4" s="30" t="s">
        <v>16</v>
      </c>
      <c r="G4" s="31" t="s">
        <v>18</v>
      </c>
    </row>
    <row r="5" spans="1:9" ht="60.75" customHeight="1" x14ac:dyDescent="0.25">
      <c r="A5" s="32"/>
      <c r="B5" s="27"/>
      <c r="C5" s="27"/>
      <c r="D5" s="23"/>
      <c r="E5" s="27"/>
      <c r="F5" s="23"/>
      <c r="G5" s="33"/>
    </row>
    <row r="6" spans="1:9" ht="60" x14ac:dyDescent="0.25">
      <c r="A6" s="34">
        <v>1</v>
      </c>
      <c r="B6" s="6" t="s">
        <v>3</v>
      </c>
      <c r="C6" s="8" t="s">
        <v>11</v>
      </c>
      <c r="D6" s="1"/>
      <c r="E6" s="5">
        <v>5</v>
      </c>
      <c r="F6" s="17">
        <v>0</v>
      </c>
      <c r="G6" s="35">
        <f>PRODUCT(E6,F6)</f>
        <v>0</v>
      </c>
    </row>
    <row r="7" spans="1:9" ht="120" x14ac:dyDescent="0.25">
      <c r="A7" s="34">
        <v>2</v>
      </c>
      <c r="B7" s="6" t="s">
        <v>4</v>
      </c>
      <c r="C7" s="8" t="s">
        <v>21</v>
      </c>
      <c r="D7" s="1"/>
      <c r="E7" s="5">
        <v>3</v>
      </c>
      <c r="F7" s="17">
        <v>0</v>
      </c>
      <c r="G7" s="35">
        <f t="shared" ref="G7:G10" si="0">PRODUCT(E7,F7)</f>
        <v>0</v>
      </c>
      <c r="I7" s="3"/>
    </row>
    <row r="8" spans="1:9" ht="45" x14ac:dyDescent="0.25">
      <c r="A8" s="34">
        <v>3</v>
      </c>
      <c r="B8" s="7" t="s">
        <v>5</v>
      </c>
      <c r="C8" s="8" t="s">
        <v>22</v>
      </c>
      <c r="D8" s="1"/>
      <c r="E8" s="5">
        <v>1</v>
      </c>
      <c r="F8" s="17">
        <v>0</v>
      </c>
      <c r="G8" s="35">
        <f t="shared" si="0"/>
        <v>0</v>
      </c>
    </row>
    <row r="9" spans="1:9" ht="67.5" customHeight="1" x14ac:dyDescent="0.25">
      <c r="A9" s="34">
        <v>4</v>
      </c>
      <c r="B9" s="7" t="s">
        <v>6</v>
      </c>
      <c r="C9" s="8" t="s">
        <v>20</v>
      </c>
      <c r="D9" s="1"/>
      <c r="E9" s="5">
        <v>2</v>
      </c>
      <c r="F9" s="17">
        <v>0</v>
      </c>
      <c r="G9" s="35">
        <f t="shared" si="0"/>
        <v>0</v>
      </c>
    </row>
    <row r="10" spans="1:9" ht="30.75" thickBot="1" x14ac:dyDescent="0.3">
      <c r="A10" s="36">
        <v>5</v>
      </c>
      <c r="B10" s="10" t="s">
        <v>7</v>
      </c>
      <c r="C10" s="11" t="s">
        <v>19</v>
      </c>
      <c r="D10" s="12"/>
      <c r="E10" s="9">
        <v>1</v>
      </c>
      <c r="F10" s="18">
        <v>0</v>
      </c>
      <c r="G10" s="35">
        <f t="shared" si="0"/>
        <v>0</v>
      </c>
    </row>
    <row r="11" spans="1:9" ht="20.100000000000001" customHeight="1" thickBot="1" x14ac:dyDescent="0.3">
      <c r="A11" s="24" t="s">
        <v>12</v>
      </c>
      <c r="B11" s="25"/>
      <c r="C11" s="25"/>
      <c r="D11" s="25"/>
      <c r="E11" s="25"/>
      <c r="F11" s="26"/>
      <c r="G11" s="19">
        <f>SUM(G6:G10)</f>
        <v>0</v>
      </c>
    </row>
    <row r="12" spans="1:9" ht="20.100000000000001" customHeight="1" x14ac:dyDescent="0.25">
      <c r="A12" s="13" t="s">
        <v>13</v>
      </c>
      <c r="B12" s="14"/>
      <c r="C12" s="14"/>
      <c r="D12" s="14"/>
      <c r="E12" s="14"/>
      <c r="F12" s="14"/>
      <c r="G12" s="20">
        <f>PRODUCT(0.21,G11)</f>
        <v>0</v>
      </c>
    </row>
    <row r="13" spans="1:9" ht="20.100000000000001" customHeight="1" thickBot="1" x14ac:dyDescent="0.3">
      <c r="A13" s="15" t="s">
        <v>14</v>
      </c>
      <c r="B13" s="16"/>
      <c r="C13" s="16"/>
      <c r="D13" s="16"/>
      <c r="E13" s="16"/>
      <c r="F13" s="16"/>
      <c r="G13" s="21">
        <f>SUM(G11,G12)</f>
        <v>0</v>
      </c>
    </row>
    <row r="16" spans="1:9" ht="15" customHeight="1" x14ac:dyDescent="0.25">
      <c r="A16" s="22"/>
      <c r="B16" s="22"/>
    </row>
  </sheetData>
  <mergeCells count="9">
    <mergeCell ref="A16:B16"/>
    <mergeCell ref="G4:G5"/>
    <mergeCell ref="A11:F11"/>
    <mergeCell ref="A4:A5"/>
    <mergeCell ref="B4:B5"/>
    <mergeCell ref="C4:C5"/>
    <mergeCell ref="D4:D5"/>
    <mergeCell ref="E4:E5"/>
    <mergeCell ref="F4:F5"/>
  </mergeCells>
  <printOptions horizontalCentered="1" verticalCentered="1"/>
  <pageMargins left="0.23622047244094491" right="0.23622047244094491" top="0.19685039370078741" bottom="0.74803149606299213" header="0.19685039370078741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Jana Čambalíková</dc:creator>
  <cp:lastModifiedBy>Alena Kuthanová</cp:lastModifiedBy>
  <cp:lastPrinted>2023-02-09T12:46:47Z</cp:lastPrinted>
  <dcterms:created xsi:type="dcterms:W3CDTF">2023-02-09T07:14:20Z</dcterms:created>
  <dcterms:modified xsi:type="dcterms:W3CDTF">2023-02-09T12:48:23Z</dcterms:modified>
</cp:coreProperties>
</file>