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Titles" localSheetId="0">'List1'!$4:$5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<sst xmlns="http://schemas.openxmlformats.org/spreadsheetml/2006/main" count="75" uniqueCount="74">
  <si>
    <t>Název</t>
  </si>
  <si>
    <t>palanda</t>
  </si>
  <si>
    <t>rozměr lůžka 200x90 cm, vč. roštu, dřevěná, nosnost lůžka 120 kg</t>
  </si>
  <si>
    <t>postel jednolůžko</t>
  </si>
  <si>
    <t>matrace</t>
  </si>
  <si>
    <t>rozměr 200x90 cm, výška min 15 cm,materiál PUR pěna, střední tuhost, nosnost   120 kg s pratelným potahem</t>
  </si>
  <si>
    <t>zásuvka pod postel</t>
  </si>
  <si>
    <r>
      <rPr>
        <sz val="11"/>
        <color theme="1"/>
        <rFont val="Calibri"/>
        <family val="2"/>
        <scheme val="minor"/>
      </rPr>
      <t xml:space="preserve">max. rozměry dxšxv 200x90x25, </t>
    </r>
    <r>
      <rPr>
        <b/>
        <sz val="11"/>
        <color indexed="8"/>
        <rFont val="Calibri"/>
        <family val="2"/>
      </rPr>
      <t>kompatibilní s dodávanými postelemi</t>
    </r>
  </si>
  <si>
    <t>celoroční set do postele</t>
  </si>
  <si>
    <t xml:space="preserve">cestovní postýlka </t>
  </si>
  <si>
    <t>matrace do postýlky</t>
  </si>
  <si>
    <t>rozměry 120x60 cm, v kuse (neskládací), pratelný potah</t>
  </si>
  <si>
    <t>celoroční set do postýlky</t>
  </si>
  <si>
    <t>předsíňová stěna</t>
  </si>
  <si>
    <r>
      <t>materiál : dřevotříska, min. 3 háčky, zrcadlo, botník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šíře max.80cm</t>
    </r>
  </si>
  <si>
    <t>komoda</t>
  </si>
  <si>
    <t>materiál - dřevotříska, vnitřní uspořádání - police, max. šířka 80 cm, maximální hloubka 40 cm</t>
  </si>
  <si>
    <t>šatní skříň</t>
  </si>
  <si>
    <t>dřevotříska, max. rozměry: ŠxVxH (140X180X50), vnitřní uspořádání: tyč na ramínka + police</t>
  </si>
  <si>
    <t xml:space="preserve">police nástěnná </t>
  </si>
  <si>
    <t>šíře 90 -100 cm, hloubka max. 33 cm</t>
  </si>
  <si>
    <t>jídelní sestava 1+2</t>
  </si>
  <si>
    <t>dřevěná,rozměry stolu cca 70x70 cm, 2 židle</t>
  </si>
  <si>
    <t>jídelní sestava 1+4</t>
  </si>
  <si>
    <t>konferenční stolek</t>
  </si>
  <si>
    <t>pohovka</t>
  </si>
  <si>
    <t>třímístná , rozkládací, čalouněná, barva neutrální (černá, hnědá, šedá apod.)</t>
  </si>
  <si>
    <t>sedací vak</t>
  </si>
  <si>
    <t>nosnost 100-120 kg, pastelová barva</t>
  </si>
  <si>
    <t>jídelní židlička</t>
  </si>
  <si>
    <t>psací stůl</t>
  </si>
  <si>
    <t>délka 160 cm, hloubka 70cm, rovný</t>
  </si>
  <si>
    <t xml:space="preserve">kancelářská komoda </t>
  </si>
  <si>
    <t>materiál: dřevotříska rozměry: 80 x 40 x 180 cm</t>
  </si>
  <si>
    <t>skříň na spisy</t>
  </si>
  <si>
    <t>kancelářská židle</t>
  </si>
  <si>
    <t>nosnost do 115 kg, s područkami</t>
  </si>
  <si>
    <t>konferenční židle</t>
  </si>
  <si>
    <t>nosnost vyšší než 110 kg</t>
  </si>
  <si>
    <t>nástěnka</t>
  </si>
  <si>
    <t>korková, rozměr 120x90</t>
  </si>
  <si>
    <t>věšák na bundy</t>
  </si>
  <si>
    <t>dřevěný, min 3 háčky</t>
  </si>
  <si>
    <t>regál</t>
  </si>
  <si>
    <t>přebalovací pult</t>
  </si>
  <si>
    <t>sklopný na zeď, dřevěný</t>
  </si>
  <si>
    <t>žehlící prkno</t>
  </si>
  <si>
    <t>přenosné, rozměry 120x38 cm</t>
  </si>
  <si>
    <t>dětská vanička</t>
  </si>
  <si>
    <t>pískoviště</t>
  </si>
  <si>
    <t>s poklopem, plastové</t>
  </si>
  <si>
    <t xml:space="preserve">Příloha č. 1 kupní smlouvy </t>
  </si>
  <si>
    <t>Příloha č. 1.1 výzvy k podání nabídky</t>
  </si>
  <si>
    <t>Položka č.</t>
  </si>
  <si>
    <t>parametry</t>
  </si>
  <si>
    <r>
      <t xml:space="preserve">Typ dodávaného výrobku nebo odkaz na katalogový list/ internetový obchod                            </t>
    </r>
    <r>
      <rPr>
        <i/>
        <sz val="11"/>
        <color theme="1"/>
        <rFont val="Calibri"/>
        <family val="2"/>
        <scheme val="minor"/>
      </rPr>
      <t xml:space="preserve"> (vyplní účastník)</t>
    </r>
  </si>
  <si>
    <t>počet ks</t>
  </si>
  <si>
    <r>
      <t xml:space="preserve">cena za ks v Kč bez DPH                       </t>
    </r>
    <r>
      <rPr>
        <i/>
        <sz val="11"/>
        <color theme="1"/>
        <rFont val="Calibri"/>
        <family val="2"/>
        <scheme val="minor"/>
      </rPr>
      <t xml:space="preserve"> (vyplní účastník)</t>
    </r>
  </si>
  <si>
    <t>cena celkem v Kč                       bez DPH</t>
  </si>
  <si>
    <t>plastová, omyvatelná, standartní nosnost 15 kg                (6-36 měsíců) se stolkem</t>
  </si>
  <si>
    <t>rozměr lůžka 200x90 cm vč. roštu, dřevěná, nosnost lůžka 120 kg</t>
  </si>
  <si>
    <t>rozměry: polštář - 70x90 cm, přikrývka - 140x200 cm, výplň duté vlákno</t>
  </si>
  <si>
    <t>cena celkem v Kč bez DPH</t>
  </si>
  <si>
    <t>DPH 21%</t>
  </si>
  <si>
    <t>cena celkem v Kč včetně DPH</t>
  </si>
  <si>
    <t>skládací pro matraci 120x60 (bez matrace)</t>
  </si>
  <si>
    <t>rozměry: polštář - 60x40 cm, přikrývka 100x135 cm, výplň duté vlákno</t>
  </si>
  <si>
    <t>dřevěná, rozměr cca 120x75 cm, 4 židle</t>
  </si>
  <si>
    <t>dřevený,rozměry cca ŠxD 60x100 cm</t>
  </si>
  <si>
    <t>materiál: dřevotříska,uzamykatelná s policemi, š 80cm, hloubka 40cm,</t>
  </si>
  <si>
    <t>materiál: dřevotříska, rozměry: ŠXHXV 80X40X180 cm, uzamykatelná,s policemi</t>
  </si>
  <si>
    <t>plastová, délka cca 100 cm</t>
  </si>
  <si>
    <t>kovový, 5 polic, max.rozměry ŠxHxV/900x400x1800 mm</t>
  </si>
  <si>
    <r>
      <rPr>
        <b/>
        <sz val="14"/>
        <color rgb="FFFF0000"/>
        <rFont val="Calibri"/>
        <family val="2"/>
        <scheme val="minor"/>
      </rPr>
      <t>UPRAVENÝ</t>
    </r>
    <r>
      <rPr>
        <b/>
        <sz val="14"/>
        <color theme="1"/>
        <rFont val="Calibri"/>
        <family val="2"/>
        <scheme val="minor"/>
      </rPr>
      <t xml:space="preserve"> Rozpis ceny a specifikace výrobků "Azylový dům města Česká Lípa -1. část VZ - nábytek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</si>
</sst>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/>
    </xf>
    <xf numFmtId="0" fontId="10" fillId="0" borderId="3" xfId="0" applyFont="1" applyBorder="1"/>
    <xf numFmtId="0" fontId="10" fillId="0" borderId="4" xfId="0" applyFont="1" applyBorder="1"/>
    <xf numFmtId="165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/>
    <xf numFmtId="0" fontId="10" fillId="0" borderId="7" xfId="0" applyFont="1" applyBorder="1"/>
    <xf numFmtId="165" fontId="10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65" fontId="0" fillId="3" borderId="1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8" fillId="2" borderId="1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0C79-F112-4160-AED3-98C5210DCDC3}">
  <dimension ref="A1:G39"/>
  <sheetViews>
    <sheetView tabSelected="1" workbookViewId="0" topLeftCell="A1">
      <selection activeCell="K7" sqref="K7"/>
    </sheetView>
  </sheetViews>
  <sheetFormatPr defaultColWidth="9.140625" defaultRowHeight="15"/>
  <cols>
    <col min="1" max="1" width="8.421875" style="0" customWidth="1"/>
    <col min="2" max="2" width="17.421875" style="0" customWidth="1"/>
    <col min="3" max="3" width="24.00390625" style="0" customWidth="1"/>
    <col min="4" max="4" width="26.140625" style="0" customWidth="1"/>
    <col min="5" max="5" width="6.28125" style="0" customWidth="1"/>
    <col min="6" max="6" width="16.28125" style="0" customWidth="1"/>
    <col min="7" max="7" width="15.7109375" style="0" customWidth="1"/>
    <col min="8" max="8" width="10.28125" style="0" customWidth="1"/>
  </cols>
  <sheetData>
    <row r="1" spans="1:7" ht="21" customHeight="1">
      <c r="A1" s="1" t="s">
        <v>52</v>
      </c>
      <c r="B1" s="1"/>
      <c r="C1" s="1"/>
      <c r="D1" s="1"/>
      <c r="E1" s="2"/>
      <c r="F1" s="2"/>
      <c r="G1" s="2"/>
    </row>
    <row r="2" spans="1:7" ht="20.25" customHeight="1">
      <c r="A2" s="1" t="s">
        <v>51</v>
      </c>
      <c r="B2" s="2"/>
      <c r="C2" s="2"/>
      <c r="D2" s="2"/>
      <c r="E2" s="2"/>
      <c r="F2" s="2"/>
      <c r="G2" s="2"/>
    </row>
    <row r="3" spans="1:7" ht="33.75" customHeight="1" thickBot="1">
      <c r="A3" s="3" t="s">
        <v>73</v>
      </c>
      <c r="B3" s="2"/>
      <c r="C3" s="2"/>
      <c r="D3" s="2"/>
      <c r="E3" s="2"/>
      <c r="F3" s="2"/>
      <c r="G3" s="2"/>
    </row>
    <row r="4" spans="1:7" ht="30" customHeight="1">
      <c r="A4" s="35" t="s">
        <v>53</v>
      </c>
      <c r="B4" s="37" t="s">
        <v>0</v>
      </c>
      <c r="C4" s="37" t="s">
        <v>54</v>
      </c>
      <c r="D4" s="28" t="s">
        <v>55</v>
      </c>
      <c r="E4" s="28" t="s">
        <v>56</v>
      </c>
      <c r="F4" s="28" t="s">
        <v>57</v>
      </c>
      <c r="G4" s="30" t="s">
        <v>58</v>
      </c>
    </row>
    <row r="5" spans="1:7" ht="48.75" customHeight="1">
      <c r="A5" s="36"/>
      <c r="B5" s="38"/>
      <c r="C5" s="38"/>
      <c r="D5" s="29"/>
      <c r="E5" s="29"/>
      <c r="F5" s="29"/>
      <c r="G5" s="31"/>
    </row>
    <row r="6" spans="1:7" ht="45">
      <c r="A6" s="24">
        <v>1</v>
      </c>
      <c r="B6" s="16" t="s">
        <v>1</v>
      </c>
      <c r="C6" s="4" t="s">
        <v>2</v>
      </c>
      <c r="D6" s="19"/>
      <c r="E6" s="7">
        <v>11</v>
      </c>
      <c r="F6" s="23">
        <v>0</v>
      </c>
      <c r="G6" s="25">
        <f>$E6*$F6</f>
        <v>0</v>
      </c>
    </row>
    <row r="7" spans="1:7" ht="45">
      <c r="A7" s="24">
        <v>2</v>
      </c>
      <c r="B7" s="16" t="s">
        <v>3</v>
      </c>
      <c r="C7" s="5" t="s">
        <v>60</v>
      </c>
      <c r="D7" s="20"/>
      <c r="E7" s="7">
        <v>3</v>
      </c>
      <c r="F7" s="23">
        <v>0</v>
      </c>
      <c r="G7" s="25">
        <f aca="true" t="shared" si="0" ref="G7:G36">$E7*$F7</f>
        <v>0</v>
      </c>
    </row>
    <row r="8" spans="1:7" ht="75">
      <c r="A8" s="24">
        <v>3</v>
      </c>
      <c r="B8" s="16" t="s">
        <v>4</v>
      </c>
      <c r="C8" s="5" t="s">
        <v>5</v>
      </c>
      <c r="D8" s="20"/>
      <c r="E8" s="7">
        <v>25</v>
      </c>
      <c r="F8" s="23">
        <v>0</v>
      </c>
      <c r="G8" s="25">
        <f t="shared" si="0"/>
        <v>0</v>
      </c>
    </row>
    <row r="9" spans="1:7" ht="45">
      <c r="A9" s="24">
        <v>4</v>
      </c>
      <c r="B9" s="16" t="s">
        <v>6</v>
      </c>
      <c r="C9" s="5" t="s">
        <v>7</v>
      </c>
      <c r="D9" s="20"/>
      <c r="E9" s="7">
        <v>14</v>
      </c>
      <c r="F9" s="23">
        <v>0</v>
      </c>
      <c r="G9" s="25">
        <f t="shared" si="0"/>
        <v>0</v>
      </c>
    </row>
    <row r="10" spans="1:7" ht="45">
      <c r="A10" s="24">
        <v>5</v>
      </c>
      <c r="B10" s="17" t="s">
        <v>8</v>
      </c>
      <c r="C10" s="5" t="s">
        <v>61</v>
      </c>
      <c r="D10" s="20"/>
      <c r="E10" s="7">
        <v>25</v>
      </c>
      <c r="F10" s="23">
        <v>0</v>
      </c>
      <c r="G10" s="25">
        <f t="shared" si="0"/>
        <v>0</v>
      </c>
    </row>
    <row r="11" spans="1:7" ht="30">
      <c r="A11" s="24">
        <v>6</v>
      </c>
      <c r="B11" s="18" t="s">
        <v>9</v>
      </c>
      <c r="C11" s="5" t="s">
        <v>65</v>
      </c>
      <c r="D11" s="20"/>
      <c r="E11" s="7">
        <v>5</v>
      </c>
      <c r="F11" s="23">
        <v>0</v>
      </c>
      <c r="G11" s="25">
        <f t="shared" si="0"/>
        <v>0</v>
      </c>
    </row>
    <row r="12" spans="1:7" ht="45">
      <c r="A12" s="24">
        <v>7</v>
      </c>
      <c r="B12" s="18" t="s">
        <v>10</v>
      </c>
      <c r="C12" s="5" t="s">
        <v>11</v>
      </c>
      <c r="D12" s="20"/>
      <c r="E12" s="7">
        <v>5</v>
      </c>
      <c r="F12" s="23">
        <v>0</v>
      </c>
      <c r="G12" s="25">
        <f t="shared" si="0"/>
        <v>0</v>
      </c>
    </row>
    <row r="13" spans="1:7" ht="45">
      <c r="A13" s="24">
        <v>8</v>
      </c>
      <c r="B13" s="18" t="s">
        <v>12</v>
      </c>
      <c r="C13" s="5" t="s">
        <v>66</v>
      </c>
      <c r="D13" s="20"/>
      <c r="E13" s="7">
        <v>5</v>
      </c>
      <c r="F13" s="23">
        <v>0</v>
      </c>
      <c r="G13" s="25">
        <f t="shared" si="0"/>
        <v>0</v>
      </c>
    </row>
    <row r="14" spans="1:7" ht="45">
      <c r="A14" s="24">
        <v>9</v>
      </c>
      <c r="B14" s="18" t="s">
        <v>13</v>
      </c>
      <c r="C14" s="6" t="s">
        <v>14</v>
      </c>
      <c r="D14" s="21"/>
      <c r="E14" s="7">
        <v>11</v>
      </c>
      <c r="F14" s="23">
        <v>0</v>
      </c>
      <c r="G14" s="25">
        <f t="shared" si="0"/>
        <v>0</v>
      </c>
    </row>
    <row r="15" spans="1:7" ht="60">
      <c r="A15" s="24">
        <v>10</v>
      </c>
      <c r="B15" s="18" t="s">
        <v>15</v>
      </c>
      <c r="C15" s="6" t="s">
        <v>16</v>
      </c>
      <c r="D15" s="21"/>
      <c r="E15" s="7">
        <v>11</v>
      </c>
      <c r="F15" s="23">
        <v>0</v>
      </c>
      <c r="G15" s="25">
        <f t="shared" si="0"/>
        <v>0</v>
      </c>
    </row>
    <row r="16" spans="1:7" ht="75">
      <c r="A16" s="24">
        <v>11</v>
      </c>
      <c r="B16" s="18" t="s">
        <v>17</v>
      </c>
      <c r="C16" s="5" t="s">
        <v>18</v>
      </c>
      <c r="D16" s="20"/>
      <c r="E16" s="7">
        <v>11</v>
      </c>
      <c r="F16" s="23">
        <v>0</v>
      </c>
      <c r="G16" s="25">
        <f t="shared" si="0"/>
        <v>0</v>
      </c>
    </row>
    <row r="17" spans="1:7" ht="30">
      <c r="A17" s="24">
        <v>12</v>
      </c>
      <c r="B17" s="18" t="s">
        <v>19</v>
      </c>
      <c r="C17" s="5" t="s">
        <v>20</v>
      </c>
      <c r="D17" s="20"/>
      <c r="E17" s="7">
        <v>33</v>
      </c>
      <c r="F17" s="23">
        <v>0</v>
      </c>
      <c r="G17" s="25">
        <f t="shared" si="0"/>
        <v>0</v>
      </c>
    </row>
    <row r="18" spans="1:7" ht="30">
      <c r="A18" s="24">
        <v>13</v>
      </c>
      <c r="B18" s="18" t="s">
        <v>21</v>
      </c>
      <c r="C18" s="5" t="s">
        <v>22</v>
      </c>
      <c r="D18" s="20"/>
      <c r="E18" s="7">
        <v>8</v>
      </c>
      <c r="F18" s="23">
        <v>0</v>
      </c>
      <c r="G18" s="25">
        <f t="shared" si="0"/>
        <v>0</v>
      </c>
    </row>
    <row r="19" spans="1:7" ht="30">
      <c r="A19" s="24">
        <v>14</v>
      </c>
      <c r="B19" s="18" t="s">
        <v>23</v>
      </c>
      <c r="C19" s="5" t="s">
        <v>67</v>
      </c>
      <c r="D19" s="20"/>
      <c r="E19" s="7">
        <v>6</v>
      </c>
      <c r="F19" s="23">
        <v>0</v>
      </c>
      <c r="G19" s="25">
        <f t="shared" si="0"/>
        <v>0</v>
      </c>
    </row>
    <row r="20" spans="1:7" ht="30">
      <c r="A20" s="24">
        <v>15</v>
      </c>
      <c r="B20" s="18" t="s">
        <v>24</v>
      </c>
      <c r="C20" s="5" t="s">
        <v>68</v>
      </c>
      <c r="D20" s="20"/>
      <c r="E20" s="7">
        <v>1</v>
      </c>
      <c r="F20" s="23">
        <v>0</v>
      </c>
      <c r="G20" s="25">
        <f t="shared" si="0"/>
        <v>0</v>
      </c>
    </row>
    <row r="21" spans="1:7" ht="60">
      <c r="A21" s="24">
        <v>16</v>
      </c>
      <c r="B21" s="18" t="s">
        <v>25</v>
      </c>
      <c r="C21" s="5" t="s">
        <v>26</v>
      </c>
      <c r="D21" s="20"/>
      <c r="E21" s="7">
        <v>1</v>
      </c>
      <c r="F21" s="23">
        <v>0</v>
      </c>
      <c r="G21" s="25">
        <f t="shared" si="0"/>
        <v>0</v>
      </c>
    </row>
    <row r="22" spans="1:7" ht="30">
      <c r="A22" s="24">
        <v>17</v>
      </c>
      <c r="B22" s="18" t="s">
        <v>27</v>
      </c>
      <c r="C22" s="5" t="s">
        <v>28</v>
      </c>
      <c r="D22" s="20"/>
      <c r="E22" s="7">
        <v>6</v>
      </c>
      <c r="F22" s="23">
        <v>0</v>
      </c>
      <c r="G22" s="25">
        <f t="shared" si="0"/>
        <v>0</v>
      </c>
    </row>
    <row r="23" spans="1:7" ht="50.25" customHeight="1">
      <c r="A23" s="24">
        <v>18</v>
      </c>
      <c r="B23" s="16" t="s">
        <v>29</v>
      </c>
      <c r="C23" s="5" t="s">
        <v>59</v>
      </c>
      <c r="D23" s="20"/>
      <c r="E23" s="7">
        <v>3</v>
      </c>
      <c r="F23" s="23">
        <v>0</v>
      </c>
      <c r="G23" s="25">
        <f t="shared" si="0"/>
        <v>0</v>
      </c>
    </row>
    <row r="24" spans="1:7" ht="30">
      <c r="A24" s="24">
        <v>19</v>
      </c>
      <c r="B24" s="16" t="s">
        <v>30</v>
      </c>
      <c r="C24" s="5" t="s">
        <v>31</v>
      </c>
      <c r="D24" s="20"/>
      <c r="E24" s="7">
        <v>2</v>
      </c>
      <c r="F24" s="23">
        <v>0</v>
      </c>
      <c r="G24" s="25">
        <f t="shared" si="0"/>
        <v>0</v>
      </c>
    </row>
    <row r="25" spans="1:7" ht="60">
      <c r="A25" s="24">
        <v>20</v>
      </c>
      <c r="B25" s="18" t="s">
        <v>32</v>
      </c>
      <c r="C25" s="5" t="s">
        <v>69</v>
      </c>
      <c r="D25" s="20"/>
      <c r="E25" s="8">
        <v>3</v>
      </c>
      <c r="F25" s="23">
        <v>0</v>
      </c>
      <c r="G25" s="25">
        <f t="shared" si="0"/>
        <v>0</v>
      </c>
    </row>
    <row r="26" spans="1:7" ht="30">
      <c r="A26" s="24">
        <v>21</v>
      </c>
      <c r="B26" s="16" t="s">
        <v>17</v>
      </c>
      <c r="C26" s="27" t="s">
        <v>33</v>
      </c>
      <c r="D26" s="22"/>
      <c r="E26" s="7">
        <v>3</v>
      </c>
      <c r="F26" s="23">
        <v>0</v>
      </c>
      <c r="G26" s="25">
        <f t="shared" si="0"/>
        <v>0</v>
      </c>
    </row>
    <row r="27" spans="1:7" ht="60">
      <c r="A27" s="24">
        <v>22</v>
      </c>
      <c r="B27" s="16" t="s">
        <v>34</v>
      </c>
      <c r="C27" s="5" t="s">
        <v>70</v>
      </c>
      <c r="D27" s="20"/>
      <c r="E27" s="7">
        <v>2</v>
      </c>
      <c r="F27" s="23">
        <v>0</v>
      </c>
      <c r="G27" s="25">
        <f t="shared" si="0"/>
        <v>0</v>
      </c>
    </row>
    <row r="28" spans="1:7" ht="30">
      <c r="A28" s="24">
        <v>23</v>
      </c>
      <c r="B28" s="18" t="s">
        <v>35</v>
      </c>
      <c r="C28" s="5" t="s">
        <v>36</v>
      </c>
      <c r="D28" s="20"/>
      <c r="E28" s="7">
        <v>3</v>
      </c>
      <c r="F28" s="23">
        <v>0</v>
      </c>
      <c r="G28" s="25">
        <f t="shared" si="0"/>
        <v>0</v>
      </c>
    </row>
    <row r="29" spans="1:7" ht="15">
      <c r="A29" s="24">
        <v>24</v>
      </c>
      <c r="B29" s="18" t="s">
        <v>37</v>
      </c>
      <c r="C29" s="5" t="s">
        <v>38</v>
      </c>
      <c r="D29" s="20"/>
      <c r="E29" s="7">
        <v>6</v>
      </c>
      <c r="F29" s="23">
        <v>0</v>
      </c>
      <c r="G29" s="25">
        <f t="shared" si="0"/>
        <v>0</v>
      </c>
    </row>
    <row r="30" spans="1:7" ht="15">
      <c r="A30" s="24">
        <v>25</v>
      </c>
      <c r="B30" s="18" t="s">
        <v>39</v>
      </c>
      <c r="C30" s="5" t="s">
        <v>40</v>
      </c>
      <c r="D30" s="20"/>
      <c r="E30" s="7">
        <v>5</v>
      </c>
      <c r="F30" s="23">
        <v>0</v>
      </c>
      <c r="G30" s="25">
        <f t="shared" si="0"/>
        <v>0</v>
      </c>
    </row>
    <row r="31" spans="1:7" ht="15">
      <c r="A31" s="24">
        <v>26</v>
      </c>
      <c r="B31" s="16" t="s">
        <v>41</v>
      </c>
      <c r="C31" s="5" t="s">
        <v>42</v>
      </c>
      <c r="D31" s="20"/>
      <c r="E31" s="7">
        <v>2</v>
      </c>
      <c r="F31" s="23">
        <v>0</v>
      </c>
      <c r="G31" s="25">
        <f t="shared" si="0"/>
        <v>0</v>
      </c>
    </row>
    <row r="32" spans="1:7" ht="45">
      <c r="A32" s="24">
        <v>27</v>
      </c>
      <c r="B32" s="18" t="s">
        <v>43</v>
      </c>
      <c r="C32" s="39" t="s">
        <v>72</v>
      </c>
      <c r="D32" s="20"/>
      <c r="E32" s="7">
        <v>5</v>
      </c>
      <c r="F32" s="23">
        <v>0</v>
      </c>
      <c r="G32" s="25">
        <f t="shared" si="0"/>
        <v>0</v>
      </c>
    </row>
    <row r="33" spans="1:7" ht="15">
      <c r="A33" s="24">
        <v>28</v>
      </c>
      <c r="B33" s="18" t="s">
        <v>44</v>
      </c>
      <c r="C33" s="5" t="s">
        <v>45</v>
      </c>
      <c r="D33" s="20"/>
      <c r="E33" s="7">
        <v>1</v>
      </c>
      <c r="F33" s="23">
        <v>0</v>
      </c>
      <c r="G33" s="25">
        <f t="shared" si="0"/>
        <v>0</v>
      </c>
    </row>
    <row r="34" spans="1:7" ht="30">
      <c r="A34" s="24">
        <v>29</v>
      </c>
      <c r="B34" s="16" t="s">
        <v>46</v>
      </c>
      <c r="C34" s="5" t="s">
        <v>47</v>
      </c>
      <c r="D34" s="20"/>
      <c r="E34" s="7">
        <v>2</v>
      </c>
      <c r="F34" s="23">
        <v>0</v>
      </c>
      <c r="G34" s="25">
        <f t="shared" si="0"/>
        <v>0</v>
      </c>
    </row>
    <row r="35" spans="1:7" ht="30">
      <c r="A35" s="24">
        <v>30</v>
      </c>
      <c r="B35" s="16" t="s">
        <v>48</v>
      </c>
      <c r="C35" s="5" t="s">
        <v>71</v>
      </c>
      <c r="D35" s="20"/>
      <c r="E35" s="7">
        <v>3</v>
      </c>
      <c r="F35" s="23">
        <v>0</v>
      </c>
      <c r="G35" s="25">
        <f t="shared" si="0"/>
        <v>0</v>
      </c>
    </row>
    <row r="36" spans="1:7" ht="15.75" thickBot="1">
      <c r="A36" s="24">
        <v>31</v>
      </c>
      <c r="B36" s="16" t="s">
        <v>49</v>
      </c>
      <c r="C36" s="5" t="s">
        <v>50</v>
      </c>
      <c r="D36" s="20"/>
      <c r="E36" s="7">
        <v>1</v>
      </c>
      <c r="F36" s="23">
        <v>0</v>
      </c>
      <c r="G36" s="26">
        <f t="shared" si="0"/>
        <v>0</v>
      </c>
    </row>
    <row r="37" spans="1:7" ht="16.5" thickBot="1">
      <c r="A37" s="32" t="s">
        <v>62</v>
      </c>
      <c r="B37" s="33"/>
      <c r="C37" s="33"/>
      <c r="D37" s="33"/>
      <c r="E37" s="33"/>
      <c r="F37" s="34"/>
      <c r="G37" s="9">
        <f>SUM(G6:G36)</f>
        <v>0</v>
      </c>
    </row>
    <row r="38" spans="1:7" ht="15.75">
      <c r="A38" s="10" t="s">
        <v>63</v>
      </c>
      <c r="B38" s="11"/>
      <c r="C38" s="11"/>
      <c r="D38" s="11"/>
      <c r="E38" s="11"/>
      <c r="F38" s="11"/>
      <c r="G38" s="12">
        <f>PRODUCT(0.21,G37)</f>
        <v>0</v>
      </c>
    </row>
    <row r="39" spans="1:7" ht="16.5" thickBot="1">
      <c r="A39" s="13" t="s">
        <v>64</v>
      </c>
      <c r="B39" s="14"/>
      <c r="C39" s="14"/>
      <c r="D39" s="14"/>
      <c r="E39" s="14"/>
      <c r="F39" s="14"/>
      <c r="G39" s="15">
        <f>SUM(G37,G38)</f>
        <v>0</v>
      </c>
    </row>
  </sheetData>
  <mergeCells count="8">
    <mergeCell ref="F4:F5"/>
    <mergeCell ref="G4:G5"/>
    <mergeCell ref="A37:F37"/>
    <mergeCell ref="A4:A5"/>
    <mergeCell ref="B4:B5"/>
    <mergeCell ref="C4:C5"/>
    <mergeCell ref="E4:E5"/>
    <mergeCell ref="D4:D5"/>
  </mergeCells>
  <printOptions horizontalCentered="1"/>
  <pageMargins left="0.2362204724409449" right="0.2362204724409449" top="0.1968503937007874" bottom="0.7480314960629921" header="0.196850393700787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Čambalíková</dc:creator>
  <cp:keywords/>
  <dc:description/>
  <cp:lastModifiedBy>Alena Kuthanová</cp:lastModifiedBy>
  <cp:lastPrinted>2023-02-09T13:11:32Z</cp:lastPrinted>
  <dcterms:created xsi:type="dcterms:W3CDTF">2023-02-09T07:03:59Z</dcterms:created>
  <dcterms:modified xsi:type="dcterms:W3CDTF">2023-02-14T12:50:46Z</dcterms:modified>
  <cp:category/>
  <cp:version/>
  <cp:contentType/>
  <cp:contentStatus/>
</cp:coreProperties>
</file>