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Specifikace vybavení" sheetId="1" r:id="rId1"/>
  </sheets>
  <definedNames>
    <definedName name="_xlnm.Print_Titles" localSheetId="0">'Specifikace vybavení'!$5:$5</definedName>
    <definedName name="_xlnm.Print_Area" localSheetId="0">'Specifikace vybavení'!$A$1:$G$54</definedName>
  </definedNames>
  <calcPr fullCalcOnLoad="1"/>
</workbook>
</file>

<file path=xl/sharedStrings.xml><?xml version="1.0" encoding="utf-8"?>
<sst xmlns="http://schemas.openxmlformats.org/spreadsheetml/2006/main" count="134" uniqueCount="96">
  <si>
    <t>Název položky</t>
  </si>
  <si>
    <t>Cena bez DPH celkem:</t>
  </si>
  <si>
    <t>Pořadí</t>
  </si>
  <si>
    <t>1.</t>
  </si>
  <si>
    <t>2.</t>
  </si>
  <si>
    <t>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</si>
  <si>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</si>
  <si>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</si>
  <si>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</si>
  <si>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</si>
  <si>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</si>
  <si>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</si>
  <si>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</si>
  <si>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</si>
  <si>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</si>
  <si>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</si>
  <si>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</si>
  <si>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</si>
  <si>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</si>
  <si>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</si>
  <si>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</t>
  </si>
  <si>
    <t>29.</t>
  </si>
  <si>
    <t>30.</t>
  </si>
  <si>
    <t>31.</t>
  </si>
  <si>
    <t>32.</t>
  </si>
  <si>
    <t>33.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</si>
  <si>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</si>
  <si>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</si>
  <si>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</si>
  <si>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</si>
  <si>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</si>
  <si>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</si>
  <si>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</si>
  <si>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</si>
  <si>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</si>
  <si>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</si>
  <si>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</si>
  <si>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34.</t>
  </si>
  <si>
    <r>
      <t xml:space="preserve">Upřesnění nabídky </t>
    </r>
    <r>
      <rPr>
        <sz val="10"/>
        <color indexed="10"/>
        <rFont val="Arial"/>
        <family val="2"/>
      </rPr>
      <t>(uchazeč doplní nabízený typ)</t>
    </r>
  </si>
  <si>
    <r>
      <rPr>
        <b/>
        <u val="single"/>
        <sz val="10"/>
        <rFont val="Arial"/>
        <family val="2"/>
      </rPr>
      <t>Přilba zásahová: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včetně západkové výstroje se zátylníkem, fotoluminiscenční. Vysoce odolná provedením zaměřena na ochranu zasahujících hasičů proti ohni, nárazu, propíchnutí, dýmu a agresivním chemikáliím. Určena pro ochranu při hašení požárů v budovách, tunelech a jiných prostorech, splňující požadavky pro všechny městské a průmyslové zásahy. Opatřena rychloupínáním pro masku, osazena pro držák svítilny, obličejovým štítem, ochranné brýle. </t>
    </r>
  </si>
  <si>
    <r>
      <rPr>
        <b/>
        <u val="single"/>
        <sz val="10"/>
        <rFont val="Arial"/>
        <family val="2"/>
      </rPr>
      <t>Svítilna na zásahovou přilbu: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LED provedení, která je osazena integrovaným držákem pro svítilnu na zásahovou přilbu. Určena do výbušného prostředí. </t>
    </r>
  </si>
  <si>
    <r>
      <rPr>
        <b/>
        <u val="single"/>
        <sz val="10"/>
        <rFont val="Arial"/>
        <family val="2"/>
      </rPr>
      <t>Kukla zásahová: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100% NOMEX, prodloužený 3D střih dokonalá ochrana krku. Nehořlavý materiál ochrana před přímým žárem, splňuje požadavky norem.</t>
    </r>
  </si>
  <si>
    <r>
      <rPr>
        <b/>
        <u val="single"/>
        <sz val="10"/>
        <color indexed="8"/>
        <rFont val="Arial"/>
        <family val="2"/>
      </rPr>
      <t>Komplet zásahový:</t>
    </r>
    <r>
      <rPr>
        <sz val="10"/>
        <color indexed="8"/>
        <rFont val="Arial"/>
        <family val="2"/>
      </rPr>
      <t xml:space="preserve"> materiálové složení použitých vrstev podle normy                   EN 469:20025. Odolnost na elektrický oblouk při možném nebezpečí v zásahu. Vyztužení kolen, loktů a ramen materiálem se zvýšenou odolností. Olemování rukávů a nohavic materiálem se zvýšenou odolností. Poutko na rukavice, uchycení svítilny,mikrofon a zavěšení dýchací masky.</t>
    </r>
  </si>
  <si>
    <r>
      <rPr>
        <b/>
        <u val="single"/>
        <sz val="10"/>
        <rFont val="Arial"/>
        <family val="2"/>
      </rPr>
      <t>Obuv zásahová: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poloholeňová obuv bez membrány, usňová hydrofobní úprava, podešev nitrikaučuková s ocelovou antiperforační planžetou, odolná oleji, PHM, kyselinám a teplotě do 300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C. Obuv vhodná pro řidiče. </t>
    </r>
  </si>
  <si>
    <r>
      <rPr>
        <b/>
        <u val="single"/>
        <sz val="10"/>
        <color indexed="8"/>
        <rFont val="Arial"/>
        <family val="2"/>
      </rPr>
      <t>Obuv zásahová: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materiál voděodolná hovězí useň, ochrana proti řezu a prořezu, ochranná bariéra GORE-TEX, tkanina NOMEX, odolná vůči vodě, chemikáliím, mrazu a sálavému teplu. </t>
    </r>
  </si>
  <si>
    <r>
      <rPr>
        <b/>
        <u val="single"/>
        <sz val="10"/>
        <rFont val="Arial"/>
        <family val="2"/>
      </rPr>
      <t>Rukavice zásahové:</t>
    </r>
    <r>
      <rPr>
        <sz val="10"/>
        <rFont val="Arial"/>
        <family val="2"/>
      </rPr>
      <t xml:space="preserve"> textilní čtyřvrstvé zásahové rukavice s membránou Porelle, materiál Kevlar se silikonovým povrstvením, reflexní prvky, karabina pro zavěšení rukavic k oděvu, aramidová podšívka se zvýšenou gramáží. </t>
    </r>
  </si>
  <si>
    <r>
      <rPr>
        <b/>
        <u val="single"/>
        <sz val="10"/>
        <rFont val="Arial"/>
        <family val="2"/>
      </rPr>
      <t>Rukavice rescue: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hřbet elastická textilie, dlaň kozinková useň, reflexní výztuha s pěnovou výplní, elastická manžeta ukončena pruženkou proti zapadání nečistot, PVC protiskluzné výztuhy na špičkách prstů, froté tkanina absorbující pot.</t>
    </r>
  </si>
  <si>
    <r>
      <rPr>
        <b/>
        <u val="single"/>
        <sz val="10"/>
        <rFont val="Arial"/>
        <family val="2"/>
      </rPr>
      <t>Vesta výstražná VELITEL ZÁSAHU a HASIČ dle GŘ HZS: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výstražný přehoz s nápisem VELITEL ZÁSAHU nebo HASIČ dle EN 471 - pokyn 39. GŘ HZS 2009. Materiál zátažný úplet s vysokou viditelností, barva oranžová, dole dva reflexní stříbrné pruhy šíře 50 mm, fixace na tělo.</t>
    </r>
  </si>
  <si>
    <r>
      <rPr>
        <b/>
        <u val="single"/>
        <sz val="10"/>
        <rFont val="Arial"/>
        <family val="2"/>
      </rPr>
      <t>Ponorné kalové čerpadlo:</t>
    </r>
    <r>
      <rPr>
        <sz val="10"/>
        <rFont val="Arial"/>
        <family val="2"/>
      </rPr>
      <t xml:space="preserve"> lehký materiál, mobilní víceúčelové použití, bez plováku, maximální průtok cca 300 l/min, typ výtlačné spojky C52, el. napětí 230 V, ponor 5 m, délka kabelu 10 m, maximální průchodnost částic 6 mm, hmotnost do 18 kg.</t>
    </r>
  </si>
  <si>
    <r>
      <rPr>
        <b/>
        <u val="single"/>
        <sz val="10"/>
        <rFont val="Arial"/>
        <family val="2"/>
      </rPr>
      <t>Svetr perličkový ke krku: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perličkový úplet, materiál vlna/acryl (70/30%), barva tmavě modrá, výstřih ke krku, na ramenou a loktech tmavě modrá aplikace, všitá náprsní kapsa.</t>
    </r>
  </si>
  <si>
    <r>
      <rPr>
        <b/>
        <u val="single"/>
        <sz val="10"/>
        <rFont val="Arial"/>
        <family val="2"/>
      </rPr>
      <t>Tričko s krátkým rukávem: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100% bavlna, barva šedý melír.                                 Vel. S - XXXL.</t>
    </r>
  </si>
  <si>
    <r>
      <rPr>
        <b/>
        <u val="single"/>
        <sz val="10"/>
        <rFont val="Arial"/>
        <family val="2"/>
      </rPr>
      <t>Tričko s dlouhým rukávem: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100% bavlna, barva šedý melír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Vel. S - XXL.</t>
    </r>
  </si>
  <si>
    <r>
      <rPr>
        <b/>
        <u val="single"/>
        <sz val="10"/>
        <rFont val="Arial"/>
        <family val="2"/>
      </rPr>
      <t>Čepice s nápisem HASIČI ČESKÁ LÍPA:</t>
    </r>
    <r>
      <rPr>
        <sz val="10"/>
        <rFont val="Arial"/>
        <family val="2"/>
      </rPr>
      <t xml:space="preserve"> Šestipanelová čepice z těžké broušené bavlny s kšiltem a obšívanými dírkami, nastavitelná mosazným klipem, univerzální velikost, 100 % bavlna, broušený třívazný kepr, barva tm. modrá,vyšitý nápis.</t>
    </r>
  </si>
  <si>
    <r>
      <rPr>
        <b/>
        <u val="single"/>
        <sz val="10"/>
        <rFont val="Arial"/>
        <family val="2"/>
      </rPr>
      <t>Polohovací pás: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 integrovanou pěnovou bederní výztuhou, se závěsnými prvky na zavěšení nářadí a nástrojů.</t>
    </r>
  </si>
  <si>
    <r>
      <rPr>
        <b/>
        <u val="single"/>
        <sz val="10"/>
        <rFont val="Arial"/>
        <family val="2"/>
      </rPr>
      <t>Úvazek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celotělový: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 vyztuženými nohavičkami a navazovacími body, zabraňující přetočení hlavou dolů - certifikáty: CE 1019, EN 12277, UIAA, velikost univerzální </t>
    </r>
  </si>
  <si>
    <r>
      <rPr>
        <b/>
        <u val="single"/>
        <sz val="10"/>
        <rFont val="Arial"/>
        <family val="2"/>
      </rPr>
      <t>Lano statické:</t>
    </r>
    <r>
      <rPr>
        <sz val="10"/>
        <rFont val="Arial"/>
        <family val="2"/>
      </rPr>
      <t xml:space="preserve"> pro záchranu a sebezáchranu osob, průměr 11 mm, pevnost 40 kN, délka 30m</t>
    </r>
  </si>
  <si>
    <r>
      <rPr>
        <b/>
        <u val="single"/>
        <sz val="10"/>
        <rFont val="Arial"/>
        <family val="2"/>
      </rPr>
      <t>Lano statické:</t>
    </r>
    <r>
      <rPr>
        <sz val="10"/>
        <rFont val="Arial"/>
        <family val="2"/>
      </rPr>
      <t xml:space="preserve">  pro záchranu a sebezáchranu osob, průměr 11 mm, pevnost 40 kN,  délka 60m</t>
    </r>
  </si>
  <si>
    <r>
      <t>Slaňovací osma:</t>
    </r>
    <r>
      <rPr>
        <sz val="10"/>
        <rFont val="Arial"/>
        <family val="2"/>
      </rPr>
      <t xml:space="preserve"> slaňovací osma prohnutá, velký rozsah použití průměrů lan,pevnost v podélné ose 25kN, materiál elox</t>
    </r>
  </si>
  <si>
    <r>
      <rPr>
        <b/>
        <u val="single"/>
        <sz val="10"/>
        <rFont val="Arial"/>
        <family val="2"/>
      </rPr>
      <t>Karabina klasická HMS:</t>
    </r>
    <r>
      <rPr>
        <sz val="10"/>
        <rFont val="Arial"/>
        <family val="2"/>
      </rPr>
      <t xml:space="preserve"> se šroubovacím zámkem</t>
    </r>
  </si>
  <si>
    <r>
      <rPr>
        <b/>
        <u val="single"/>
        <sz val="10"/>
        <rFont val="Arial"/>
        <family val="2"/>
      </rPr>
      <t>Víceúčelová kladka - blokant:</t>
    </r>
    <r>
      <rPr>
        <sz val="10"/>
        <rFont val="Arial"/>
        <family val="2"/>
      </rPr>
      <t xml:space="preserve"> s vačkou, pro bezpečný výstup po laně, pro průměr lana 8-13mm,  maximální nosnost 24kN, pracovní nosnost 6kN, certifikace CE EN 567</t>
    </r>
  </si>
  <si>
    <r>
      <t xml:space="preserve">Svítílna ruční nabíjecí: </t>
    </r>
    <r>
      <rPr>
        <sz val="10"/>
        <rFont val="Arial"/>
        <family val="2"/>
      </rPr>
      <t xml:space="preserve">odolná přenosná svítilna pro hasiče s certifikací do výbušného prostředí ATEX. Zdroj světla - výkonná LED dioda se světelným výkonem min. 175 lumenu. Obsah - svítilna, akumulátor, rychlonabíjecí základna, adaptér 230 V AC, plastový modul na baterie. </t>
    </r>
  </si>
  <si>
    <r>
      <rPr>
        <b/>
        <u val="single"/>
        <sz val="10"/>
        <rFont val="Arial"/>
        <family val="2"/>
      </rPr>
      <t>Akumulátor: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 ruční nabíjecí svítilnu Adalit L 2000 </t>
    </r>
  </si>
  <si>
    <r>
      <rPr>
        <b/>
        <u val="single"/>
        <sz val="10"/>
        <rFont val="Arial"/>
        <family val="2"/>
      </rPr>
      <t>Nabíjecí baterie: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Li-Ion 1800 mAh pro napájení                                                           radiostanic E TECH řady EP</t>
    </r>
  </si>
  <si>
    <r>
      <rPr>
        <b/>
        <u val="single"/>
        <sz val="10"/>
        <rFont val="Arial"/>
        <family val="2"/>
      </rPr>
      <t>Nabíječka 12 V: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 radiostanice Motorola řady GP </t>
    </r>
  </si>
  <si>
    <r>
      <rPr>
        <b/>
        <u val="single"/>
        <sz val="10"/>
        <rFont val="Arial"/>
        <family val="2"/>
      </rPr>
      <t>Nabíječka 12 V: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 radiostanice E TECH řady EP </t>
    </r>
  </si>
  <si>
    <t>35.</t>
  </si>
  <si>
    <t>36.</t>
  </si>
  <si>
    <t>37.</t>
  </si>
  <si>
    <t>38.</t>
  </si>
  <si>
    <t>39.</t>
  </si>
  <si>
    <t>40.</t>
  </si>
  <si>
    <r>
      <rPr>
        <b/>
        <u val="single"/>
        <sz val="10"/>
        <rFont val="Arial"/>
        <family val="2"/>
      </rPr>
      <t>Stativ - osvětlovací přenosný systém nabíjecí: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pohotovostní svícení v krizových situacích, odolný nárazům, rychlá a snadná manipulace, teleskopická výsuvná tyč s rotační hlavou a aretací, vodotěsný vypínač, vyjímatelný nabíjecí Li-ON akupak, nastavitelná trojnožka pro lepší stabilitu, dva režimy svícení. </t>
    </r>
  </si>
  <si>
    <r>
      <rPr>
        <b/>
        <u val="single"/>
        <sz val="10"/>
        <rFont val="Arial"/>
        <family val="2"/>
      </rPr>
      <t>Hadice B75 PH 20m se spojkami: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izolovaná požární hadice, použitelná pro teploty -30° C do +70° C, vnitřní vložka z pryže, pracovní tlak 1,6 MPa, zkušební tlak 2,4 MPa, minimální poruchový tlak 4,9 MPa, certifikováno normou ČSN 80 8711.</t>
    </r>
  </si>
  <si>
    <r>
      <rPr>
        <b/>
        <u val="single"/>
        <sz val="10"/>
        <rFont val="Arial"/>
        <family val="2"/>
      </rPr>
      <t>Proudnice kombinovaná D25 s koncovkou kompozit: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polypropylen, pracovní tlak 1,6 MPa, hubice 10.</t>
    </r>
  </si>
  <si>
    <r>
      <rPr>
        <b/>
        <u val="single"/>
        <sz val="10"/>
        <rFont val="Arial"/>
        <family val="2"/>
      </rPr>
      <t>Proudnice: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s gumovými ochrannými prvky k vedení hasebního zásahu vodou a vodnými hasivy kompaktním i sprchovým proudem, tlaková spojka k tělesu proudnice připojena otočným spojem zabraňujícím překroucení, popř. uvolnění připojené hadice, připojení C52.</t>
    </r>
  </si>
  <si>
    <r>
      <rPr>
        <b/>
        <u val="single"/>
        <sz val="10"/>
        <rFont val="Arial"/>
        <family val="2"/>
      </rPr>
      <t xml:space="preserve">Pěnidlo víceúčelové: </t>
    </r>
    <r>
      <rPr>
        <sz val="10"/>
        <rFont val="Arial"/>
        <family val="2"/>
      </rPr>
      <t>pro těžkou, střední a lehkou pěnu, vhodné pro kombinované hašení prášek - pěna, vhodný jako smáčedlo. Přiměšování 5%, použitelnost do -15 C, trvanlivost 5 let, balení 25 litrů.</t>
    </r>
  </si>
  <si>
    <r>
      <rPr>
        <b/>
        <u val="single"/>
        <sz val="10"/>
        <rFont val="Arial"/>
        <family val="2"/>
      </rPr>
      <t>Pracovní stejnokroj PS II komplet: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 fluorescenčním nápisem </t>
    </r>
    <r>
      <rPr>
        <u val="single"/>
        <sz val="10"/>
        <rFont val="Arial"/>
        <family val="2"/>
      </rPr>
      <t>HASIČI</t>
    </r>
    <r>
      <rPr>
        <sz val="10"/>
        <rFont val="Arial"/>
        <family val="2"/>
      </rPr>
      <t xml:space="preserve">, materiál NOMEX </t>
    </r>
  </si>
  <si>
    <t xml:space="preserve">Měrná jednotka </t>
  </si>
  <si>
    <t>ks</t>
  </si>
  <si>
    <t>pár</t>
  </si>
  <si>
    <t>bal.25 litrů</t>
  </si>
  <si>
    <r>
      <rPr>
        <b/>
        <u val="single"/>
        <sz val="10"/>
        <rFont val="Arial"/>
        <family val="2"/>
      </rPr>
      <t>Smáčedlo tuhé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kartuše 50x260 mm, použití samovolmým způsobem přiměšování vložením do tubusu proudnice či přiměšovače, s detergenčními účinky pro mytí a odmašťování vozovky, techniky a podobně (čištění vozovky po úniku oleje nebo pohoných hmot při nehodách). Vydatnost jedné kartuše cca 1 500 l, životnost minimálně                           5 let.</t>
    </r>
  </si>
  <si>
    <t>Jednotková cena                                            bez DPH</t>
  </si>
  <si>
    <t>Cena celkem bez DPH</t>
  </si>
  <si>
    <t>Předpokl. nákup                                    za 4 roky</t>
  </si>
  <si>
    <r>
      <rPr>
        <b/>
        <u val="single"/>
        <sz val="10"/>
        <rFont val="Arial"/>
        <family val="2"/>
      </rPr>
      <t>Hadice C52 PH 20m se spojkami: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izolovaná požární hadice, použitelná pro teploty -30° C do +70° C, vnitřní vložka z pryže, pracovní tlak                                         1,6 MPa, zkušební tlak 2,4 MPa, minimální poruchový tlak 4,9 MPa, certifikováno normou ČSN 80 8711.</t>
    </r>
  </si>
  <si>
    <r>
      <rPr>
        <b/>
        <u val="single"/>
        <sz val="10"/>
        <rFont val="Arial"/>
        <family val="2"/>
      </rPr>
      <t>Hadice D25 PH 20m se spojkami: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izolovaná požární hadice, použitelná pro teploty -30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C do +70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C, vnitřní vložka z pryže, pracovní tlak                                                 1,6 MPa, zkušební tlak 2,4 MPa, minimální poruchový tlak 4,9 MPa, certifikováno normou ČSN 80 8711.</t>
    </r>
  </si>
  <si>
    <r>
      <rPr>
        <b/>
        <u val="single"/>
        <sz val="10"/>
        <rFont val="Arial"/>
        <family val="2"/>
      </rPr>
      <t>Uniforma vycházková pánská: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barva tmavě modrá, materiál                                        55% PES / 45% vlna, komplet zahrnuje (sako jednořadé, kalhoty s opaskem, brigadýrka s odznakem, košile s nárameníky a vázanka se znakem).</t>
    </r>
  </si>
  <si>
    <r>
      <rPr>
        <b/>
        <u val="single"/>
        <sz val="10"/>
        <rFont val="Arial"/>
        <family val="2"/>
      </rPr>
      <t>Pracovní stejnokroj PS II komplet: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 fluorescenčním nápisem                         </t>
    </r>
    <r>
      <rPr>
        <u val="single"/>
        <sz val="10"/>
        <rFont val="Arial"/>
        <family val="2"/>
      </rPr>
      <t>HASIČI ČESKÁ LÍPA</t>
    </r>
    <r>
      <rPr>
        <sz val="10"/>
        <rFont val="Arial"/>
        <family val="2"/>
      </rPr>
      <t xml:space="preserve">, materiál 100% bavlna, s teflonovou úpravou dle normy EN 24920 </t>
    </r>
  </si>
  <si>
    <r>
      <rPr>
        <b/>
        <u val="single"/>
        <sz val="10"/>
        <rFont val="Arial"/>
        <family val="2"/>
      </rPr>
      <t>Tyč světelná pro řízení dopravy: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dva režimy - blikání nebo svícení červených LED diod. Provedení - nárazuodolný plast, tubus s reflexní fólií oranžové barvy, délka svítící části cca 350 mm o průměru 30 mm, součástí jistící řemínek kolem zápěstí, napájení 2x baterie</t>
    </r>
  </si>
  <si>
    <r>
      <rPr>
        <b/>
        <u val="single"/>
        <sz val="10"/>
        <rFont val="Arial"/>
        <family val="2"/>
      </rPr>
      <t>Smáčedlo tuhé</t>
    </r>
    <r>
      <rPr>
        <u val="single"/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kartuše 50x260 mm, použití samovolmým způsobem přiměšování vložením do tubusu proudnice či přiměšovače, hašení požárů třídy A, využití především u požáru trávních a lesních porostů, lesní hrabanky nebo rašelinišť, seníků a stohů. Vydatnost jedné kartuše                    cca 2 500 l, životnost minimálně 5 let.</t>
    </r>
  </si>
  <si>
    <t>Datum:</t>
  </si>
  <si>
    <t>Razítko a podpis uchazeče:</t>
  </si>
  <si>
    <t>Příloha č. 1 výzvy k podání nabídky čj. MUCL/16550/2016</t>
  </si>
  <si>
    <t>UPRAVENÁ Specifikace vybavení  a jednotkových cen</t>
  </si>
  <si>
    <r>
      <rPr>
        <b/>
        <u val="single"/>
        <sz val="10"/>
        <rFont val="Arial"/>
        <family val="2"/>
      </rPr>
      <t>Nabíjecí baterie: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Li-Ion 1500 mAh pro napájení                                                 radiostanic Motorola řady GP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</si>
</sst>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horizontal="left" wrapText="1" shrinkToFit="1"/>
    </xf>
    <xf numFmtId="0" fontId="2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wrapText="1"/>
    </xf>
    <xf numFmtId="164" fontId="0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0" fillId="34" borderId="2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vertical="center" wrapText="1"/>
    </xf>
    <xf numFmtId="164" fontId="0" fillId="34" borderId="2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8" fillId="35" borderId="24" xfId="0" applyFont="1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4" fillId="35" borderId="25" xfId="0" applyNumberFormat="1" applyFont="1" applyFill="1" applyBorder="1" applyAlignment="1">
      <alignment horizontal="right" vertical="center"/>
    </xf>
    <xf numFmtId="164" fontId="14" fillId="35" borderId="26" xfId="0" applyNumberFormat="1" applyFont="1" applyFill="1" applyBorder="1" applyAlignment="1">
      <alignment horizontal="right" vertical="center"/>
    </xf>
    <xf numFmtId="0" fontId="0" fillId="36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workbookViewId="0" topLeftCell="A25">
      <selection activeCell="B32" sqref="B32"/>
    </sheetView>
  </sheetViews>
  <sheetFormatPr defaultColWidth="9.140625" defaultRowHeight="12.75"/>
  <cols>
    <col min="1" max="1" width="7.28125" style="0" customWidth="1"/>
    <col min="2" max="2" width="61.28125" style="0" customWidth="1"/>
    <col min="3" max="3" width="27.140625" style="0" customWidth="1"/>
    <col min="4" max="4" width="9.140625" style="39" customWidth="1"/>
    <col min="5" max="5" width="13.421875" style="0" customWidth="1"/>
    <col min="6" max="6" width="10.7109375" style="0" customWidth="1"/>
    <col min="7" max="7" width="16.57421875" style="0" customWidth="1"/>
  </cols>
  <sheetData>
    <row r="1" spans="1:2" ht="19.5" customHeight="1">
      <c r="A1" s="66" t="s">
        <v>93</v>
      </c>
      <c r="B1" s="66"/>
    </row>
    <row r="2" spans="1:4" ht="20.25" customHeight="1">
      <c r="A2" s="67" t="s">
        <v>94</v>
      </c>
      <c r="B2" s="67"/>
      <c r="C2" s="67"/>
      <c r="D2" s="40"/>
    </row>
    <row r="3" ht="12.75">
      <c r="E3" s="1"/>
    </row>
    <row r="4" ht="13.5" thickBot="1"/>
    <row r="5" spans="1:7" ht="39" thickBot="1">
      <c r="A5" s="27" t="s">
        <v>2</v>
      </c>
      <c r="B5" s="28" t="s">
        <v>0</v>
      </c>
      <c r="C5" s="29" t="s">
        <v>38</v>
      </c>
      <c r="D5" s="43" t="s">
        <v>77</v>
      </c>
      <c r="E5" s="29" t="s">
        <v>82</v>
      </c>
      <c r="F5" s="28" t="s">
        <v>84</v>
      </c>
      <c r="G5" s="30" t="s">
        <v>83</v>
      </c>
    </row>
    <row r="6" spans="1:7" ht="94.5" customHeight="1">
      <c r="A6" s="46" t="s">
        <v>3</v>
      </c>
      <c r="B6" s="23" t="s">
        <v>39</v>
      </c>
      <c r="C6" s="24"/>
      <c r="D6" s="44" t="s">
        <v>78</v>
      </c>
      <c r="E6" s="25">
        <v>0</v>
      </c>
      <c r="F6" s="26">
        <v>10</v>
      </c>
      <c r="G6" s="47">
        <f aca="true" t="shared" si="0" ref="G6:G17">PRODUCT(E6:F6)</f>
        <v>0</v>
      </c>
    </row>
    <row r="7" spans="1:7" ht="43.5" customHeight="1">
      <c r="A7" s="48" t="s">
        <v>4</v>
      </c>
      <c r="B7" s="17" t="s">
        <v>40</v>
      </c>
      <c r="C7" s="18"/>
      <c r="D7" s="45" t="s">
        <v>78</v>
      </c>
      <c r="E7" s="15">
        <v>0</v>
      </c>
      <c r="F7" s="16">
        <v>14</v>
      </c>
      <c r="G7" s="49">
        <f t="shared" si="0"/>
        <v>0</v>
      </c>
    </row>
    <row r="8" spans="1:7" ht="73.5" customHeight="1">
      <c r="A8" s="48" t="s">
        <v>26</v>
      </c>
      <c r="B8" s="19" t="s">
        <v>42</v>
      </c>
      <c r="C8" s="20"/>
      <c r="D8" s="42" t="s">
        <v>78</v>
      </c>
      <c r="E8" s="15">
        <v>0</v>
      </c>
      <c r="F8" s="16">
        <v>12</v>
      </c>
      <c r="G8" s="49">
        <f t="shared" si="0"/>
        <v>0</v>
      </c>
    </row>
    <row r="9" spans="1:7" ht="44.25" customHeight="1">
      <c r="A9" s="50" t="s">
        <v>5</v>
      </c>
      <c r="B9" s="31" t="s">
        <v>41</v>
      </c>
      <c r="C9" s="20"/>
      <c r="D9" s="42" t="s">
        <v>78</v>
      </c>
      <c r="E9" s="15">
        <v>0</v>
      </c>
      <c r="F9" s="16">
        <v>15</v>
      </c>
      <c r="G9" s="49">
        <f t="shared" si="0"/>
        <v>0</v>
      </c>
    </row>
    <row r="10" spans="1:7" ht="49.5" customHeight="1">
      <c r="A10" s="51" t="s">
        <v>27</v>
      </c>
      <c r="B10" s="31" t="s">
        <v>43</v>
      </c>
      <c r="C10" s="20"/>
      <c r="D10" s="42" t="s">
        <v>79</v>
      </c>
      <c r="E10" s="15">
        <v>0</v>
      </c>
      <c r="F10" s="16">
        <v>6</v>
      </c>
      <c r="G10" s="49">
        <f t="shared" si="0"/>
        <v>0</v>
      </c>
    </row>
    <row r="11" spans="1:7" ht="38.25">
      <c r="A11" s="52" t="s">
        <v>28</v>
      </c>
      <c r="B11" s="19" t="s">
        <v>44</v>
      </c>
      <c r="C11" s="20"/>
      <c r="D11" s="42" t="s">
        <v>79</v>
      </c>
      <c r="E11" s="15">
        <v>0</v>
      </c>
      <c r="F11" s="16">
        <v>14</v>
      </c>
      <c r="G11" s="49">
        <f t="shared" si="0"/>
        <v>0</v>
      </c>
    </row>
    <row r="12" spans="1:13" ht="51">
      <c r="A12" s="52" t="s">
        <v>29</v>
      </c>
      <c r="B12" s="31" t="s">
        <v>45</v>
      </c>
      <c r="C12" s="20"/>
      <c r="D12" s="42" t="s">
        <v>79</v>
      </c>
      <c r="E12" s="15">
        <v>0</v>
      </c>
      <c r="F12" s="16">
        <v>24</v>
      </c>
      <c r="G12" s="49">
        <f t="shared" si="0"/>
        <v>0</v>
      </c>
      <c r="M12" s="12"/>
    </row>
    <row r="13" spans="1:14" ht="51">
      <c r="A13" s="52" t="s">
        <v>30</v>
      </c>
      <c r="B13" s="13" t="s">
        <v>46</v>
      </c>
      <c r="C13" s="14"/>
      <c r="D13" s="42" t="s">
        <v>79</v>
      </c>
      <c r="E13" s="15">
        <v>0</v>
      </c>
      <c r="F13" s="16">
        <v>22</v>
      </c>
      <c r="G13" s="49">
        <f t="shared" si="0"/>
        <v>0</v>
      </c>
      <c r="N13" t="s">
        <v>20</v>
      </c>
    </row>
    <row r="14" spans="1:7" ht="55.5" customHeight="1">
      <c r="A14" s="51" t="s">
        <v>31</v>
      </c>
      <c r="B14" s="32" t="s">
        <v>47</v>
      </c>
      <c r="C14" s="14"/>
      <c r="D14" s="42" t="s">
        <v>78</v>
      </c>
      <c r="E14" s="15">
        <v>0</v>
      </c>
      <c r="F14" s="22">
        <v>8</v>
      </c>
      <c r="G14" s="53">
        <f t="shared" si="0"/>
        <v>0</v>
      </c>
    </row>
    <row r="15" spans="1:7" ht="38.25">
      <c r="A15" s="51" t="s">
        <v>32</v>
      </c>
      <c r="B15" s="32" t="s">
        <v>49</v>
      </c>
      <c r="C15" s="20"/>
      <c r="D15" s="42" t="s">
        <v>78</v>
      </c>
      <c r="E15" s="15">
        <v>0</v>
      </c>
      <c r="F15" s="22">
        <v>30</v>
      </c>
      <c r="G15" s="53">
        <f t="shared" si="0"/>
        <v>0</v>
      </c>
    </row>
    <row r="16" spans="1:7" ht="54" customHeight="1">
      <c r="A16" s="51" t="s">
        <v>33</v>
      </c>
      <c r="B16" s="32" t="s">
        <v>87</v>
      </c>
      <c r="C16" s="20"/>
      <c r="D16" s="42" t="s">
        <v>78</v>
      </c>
      <c r="E16" s="15">
        <v>0</v>
      </c>
      <c r="F16" s="22">
        <v>14</v>
      </c>
      <c r="G16" s="53">
        <f t="shared" si="0"/>
        <v>0</v>
      </c>
    </row>
    <row r="17" spans="1:7" ht="38.25">
      <c r="A17" s="51" t="s">
        <v>34</v>
      </c>
      <c r="B17" s="32" t="s">
        <v>88</v>
      </c>
      <c r="C17" s="14"/>
      <c r="D17" s="42" t="s">
        <v>78</v>
      </c>
      <c r="E17" s="15">
        <v>0</v>
      </c>
      <c r="F17" s="22">
        <v>30</v>
      </c>
      <c r="G17" s="53">
        <f t="shared" si="0"/>
        <v>0</v>
      </c>
    </row>
    <row r="18" spans="1:7" ht="29.25" customHeight="1">
      <c r="A18" s="51" t="s">
        <v>35</v>
      </c>
      <c r="B18" s="32" t="s">
        <v>76</v>
      </c>
      <c r="C18" s="14"/>
      <c r="D18" s="42" t="s">
        <v>78</v>
      </c>
      <c r="E18" s="15">
        <v>0</v>
      </c>
      <c r="F18" s="22">
        <v>12</v>
      </c>
      <c r="G18" s="53">
        <f aca="true" t="shared" si="1" ref="G18:G26">PRODUCT(E18:F18)</f>
        <v>0</v>
      </c>
    </row>
    <row r="19" spans="1:7" ht="25.5">
      <c r="A19" s="51" t="s">
        <v>36</v>
      </c>
      <c r="B19" s="32" t="s">
        <v>50</v>
      </c>
      <c r="C19" s="14"/>
      <c r="D19" s="42" t="s">
        <v>78</v>
      </c>
      <c r="E19" s="15">
        <v>0</v>
      </c>
      <c r="F19" s="22">
        <v>130</v>
      </c>
      <c r="G19" s="53">
        <f t="shared" si="1"/>
        <v>0</v>
      </c>
    </row>
    <row r="20" spans="1:7" ht="25.5">
      <c r="A20" s="51" t="s">
        <v>6</v>
      </c>
      <c r="B20" s="32" t="s">
        <v>51</v>
      </c>
      <c r="C20" s="14"/>
      <c r="D20" s="42" t="s">
        <v>78</v>
      </c>
      <c r="E20" s="15">
        <v>0</v>
      </c>
      <c r="F20" s="22">
        <v>30</v>
      </c>
      <c r="G20" s="53">
        <f t="shared" si="1"/>
        <v>0</v>
      </c>
    </row>
    <row r="21" spans="1:7" ht="51">
      <c r="A21" s="51" t="s">
        <v>7</v>
      </c>
      <c r="B21" s="32" t="s">
        <v>52</v>
      </c>
      <c r="C21" s="14"/>
      <c r="D21" s="42" t="s">
        <v>78</v>
      </c>
      <c r="E21" s="15">
        <v>0</v>
      </c>
      <c r="F21" s="22">
        <v>30</v>
      </c>
      <c r="G21" s="53">
        <f t="shared" si="1"/>
        <v>0</v>
      </c>
    </row>
    <row r="22" spans="1:7" ht="30" customHeight="1">
      <c r="A22" s="51" t="s">
        <v>8</v>
      </c>
      <c r="B22" s="31" t="s">
        <v>53</v>
      </c>
      <c r="C22" s="20"/>
      <c r="D22" s="42" t="s">
        <v>78</v>
      </c>
      <c r="E22" s="15">
        <v>0</v>
      </c>
      <c r="F22" s="16">
        <v>8</v>
      </c>
      <c r="G22" s="49">
        <f t="shared" si="1"/>
        <v>0</v>
      </c>
    </row>
    <row r="23" spans="1:7" ht="38.25">
      <c r="A23" s="51" t="s">
        <v>9</v>
      </c>
      <c r="B23" s="31" t="s">
        <v>54</v>
      </c>
      <c r="C23" s="20"/>
      <c r="D23" s="42" t="s">
        <v>78</v>
      </c>
      <c r="E23" s="15">
        <v>0</v>
      </c>
      <c r="F23" s="16">
        <v>4</v>
      </c>
      <c r="G23" s="49">
        <f t="shared" si="1"/>
        <v>0</v>
      </c>
    </row>
    <row r="24" spans="1:7" ht="25.5">
      <c r="A24" s="51" t="s">
        <v>10</v>
      </c>
      <c r="B24" s="31" t="s">
        <v>55</v>
      </c>
      <c r="C24" s="20"/>
      <c r="D24" s="42" t="s">
        <v>78</v>
      </c>
      <c r="E24" s="15">
        <v>0</v>
      </c>
      <c r="F24" s="16">
        <v>8</v>
      </c>
      <c r="G24" s="49">
        <f t="shared" si="1"/>
        <v>0</v>
      </c>
    </row>
    <row r="25" spans="1:7" ht="25.5">
      <c r="A25" s="51" t="s">
        <v>11</v>
      </c>
      <c r="B25" s="32" t="s">
        <v>56</v>
      </c>
      <c r="C25" s="20"/>
      <c r="D25" s="42" t="s">
        <v>78</v>
      </c>
      <c r="E25" s="15">
        <v>0</v>
      </c>
      <c r="F25" s="22">
        <v>2</v>
      </c>
      <c r="G25" s="53">
        <f t="shared" si="1"/>
        <v>0</v>
      </c>
    </row>
    <row r="26" spans="1:7" ht="25.5">
      <c r="A26" s="51" t="s">
        <v>12</v>
      </c>
      <c r="B26" s="33" t="s">
        <v>57</v>
      </c>
      <c r="C26" s="20"/>
      <c r="D26" s="42" t="s">
        <v>78</v>
      </c>
      <c r="E26" s="15">
        <v>0</v>
      </c>
      <c r="F26" s="22">
        <v>4</v>
      </c>
      <c r="G26" s="53">
        <f t="shared" si="1"/>
        <v>0</v>
      </c>
    </row>
    <row r="27" spans="1:7" ht="15.75" customHeight="1">
      <c r="A27" s="51" t="s">
        <v>13</v>
      </c>
      <c r="B27" s="13" t="s">
        <v>58</v>
      </c>
      <c r="C27" s="14"/>
      <c r="D27" s="42" t="s">
        <v>78</v>
      </c>
      <c r="E27" s="15">
        <v>0</v>
      </c>
      <c r="F27" s="16">
        <v>6</v>
      </c>
      <c r="G27" s="49">
        <f aca="true" t="shared" si="2" ref="G27:G35">PRODUCT(E27:F27)</f>
        <v>0</v>
      </c>
    </row>
    <row r="28" spans="1:7" ht="44.25" customHeight="1">
      <c r="A28" s="51" t="s">
        <v>14</v>
      </c>
      <c r="B28" s="31" t="s">
        <v>59</v>
      </c>
      <c r="C28" s="20"/>
      <c r="D28" s="42" t="s">
        <v>78</v>
      </c>
      <c r="E28" s="15">
        <v>0</v>
      </c>
      <c r="F28" s="16">
        <v>3</v>
      </c>
      <c r="G28" s="49">
        <f t="shared" si="2"/>
        <v>0</v>
      </c>
    </row>
    <row r="29" spans="1:7" ht="66" customHeight="1">
      <c r="A29" s="51" t="s">
        <v>15</v>
      </c>
      <c r="B29" s="32" t="s">
        <v>89</v>
      </c>
      <c r="C29" s="14"/>
      <c r="D29" s="42" t="s">
        <v>78</v>
      </c>
      <c r="E29" s="15">
        <v>0</v>
      </c>
      <c r="F29" s="22">
        <v>8</v>
      </c>
      <c r="G29" s="53">
        <f t="shared" si="2"/>
        <v>0</v>
      </c>
    </row>
    <row r="30" spans="1:7" ht="60.75" customHeight="1">
      <c r="A30" s="51" t="s">
        <v>16</v>
      </c>
      <c r="B30" s="32" t="s">
        <v>60</v>
      </c>
      <c r="C30" s="14"/>
      <c r="D30" s="42" t="s">
        <v>78</v>
      </c>
      <c r="E30" s="15">
        <v>0</v>
      </c>
      <c r="F30" s="22">
        <v>6</v>
      </c>
      <c r="G30" s="53">
        <f t="shared" si="2"/>
        <v>0</v>
      </c>
    </row>
    <row r="31" spans="1:7" ht="27.75" customHeight="1">
      <c r="A31" s="51" t="s">
        <v>17</v>
      </c>
      <c r="B31" s="31" t="s">
        <v>61</v>
      </c>
      <c r="C31" s="20"/>
      <c r="D31" s="42" t="s">
        <v>78</v>
      </c>
      <c r="E31" s="15">
        <v>0</v>
      </c>
      <c r="F31" s="16">
        <v>3</v>
      </c>
      <c r="G31" s="49">
        <f t="shared" si="2"/>
        <v>0</v>
      </c>
    </row>
    <row r="32" spans="1:7" ht="25.5">
      <c r="A32" s="70" t="s">
        <v>18</v>
      </c>
      <c r="B32" s="31" t="s">
        <v>95</v>
      </c>
      <c r="C32" s="20"/>
      <c r="D32" s="42" t="s">
        <v>78</v>
      </c>
      <c r="E32" s="15">
        <v>0</v>
      </c>
      <c r="F32" s="16">
        <v>3</v>
      </c>
      <c r="G32" s="49">
        <f t="shared" si="2"/>
        <v>0</v>
      </c>
    </row>
    <row r="33" spans="1:7" ht="25.5">
      <c r="A33" s="51" t="s">
        <v>19</v>
      </c>
      <c r="B33" s="35" t="s">
        <v>62</v>
      </c>
      <c r="C33" s="14"/>
      <c r="D33" s="42" t="s">
        <v>78</v>
      </c>
      <c r="E33" s="15">
        <v>0</v>
      </c>
      <c r="F33" s="22">
        <v>4</v>
      </c>
      <c r="G33" s="53">
        <f t="shared" si="2"/>
        <v>0</v>
      </c>
    </row>
    <row r="34" spans="1:9" ht="30.75" customHeight="1">
      <c r="A34" s="54" t="s">
        <v>21</v>
      </c>
      <c r="B34" s="34" t="s">
        <v>63</v>
      </c>
      <c r="C34" s="14"/>
      <c r="D34" s="42" t="s">
        <v>78</v>
      </c>
      <c r="E34" s="15">
        <v>0</v>
      </c>
      <c r="F34" s="22">
        <v>1</v>
      </c>
      <c r="G34" s="49">
        <f t="shared" si="2"/>
        <v>0</v>
      </c>
      <c r="H34" s="37"/>
      <c r="I34" s="38"/>
    </row>
    <row r="35" spans="1:9" ht="32.25" customHeight="1">
      <c r="A35" s="54" t="s">
        <v>22</v>
      </c>
      <c r="B35" s="34" t="s">
        <v>64</v>
      </c>
      <c r="C35" s="14"/>
      <c r="D35" s="42" t="s">
        <v>78</v>
      </c>
      <c r="E35" s="15">
        <v>0</v>
      </c>
      <c r="F35" s="22">
        <v>2</v>
      </c>
      <c r="G35" s="53">
        <f t="shared" si="2"/>
        <v>0</v>
      </c>
      <c r="H35" s="37"/>
      <c r="I35" s="38"/>
    </row>
    <row r="36" spans="1:7" ht="63.75">
      <c r="A36" s="52" t="s">
        <v>23</v>
      </c>
      <c r="B36" s="36" t="s">
        <v>71</v>
      </c>
      <c r="C36" s="14"/>
      <c r="D36" s="42" t="s">
        <v>78</v>
      </c>
      <c r="E36" s="15">
        <v>0</v>
      </c>
      <c r="F36" s="22">
        <v>4</v>
      </c>
      <c r="G36" s="53">
        <f aca="true" t="shared" si="3" ref="G36:G45">PRODUCT(E36:F36)</f>
        <v>0</v>
      </c>
    </row>
    <row r="37" spans="1:7" ht="51">
      <c r="A37" s="51" t="s">
        <v>24</v>
      </c>
      <c r="B37" s="21" t="s">
        <v>86</v>
      </c>
      <c r="C37" s="14"/>
      <c r="D37" s="42" t="s">
        <v>78</v>
      </c>
      <c r="E37" s="15">
        <v>0</v>
      </c>
      <c r="F37" s="22">
        <v>10</v>
      </c>
      <c r="G37" s="53">
        <f t="shared" si="3"/>
        <v>0</v>
      </c>
    </row>
    <row r="38" spans="1:7" ht="51">
      <c r="A38" s="51" t="s">
        <v>25</v>
      </c>
      <c r="B38" s="21" t="s">
        <v>85</v>
      </c>
      <c r="C38" s="14"/>
      <c r="D38" s="42" t="s">
        <v>78</v>
      </c>
      <c r="E38" s="15">
        <v>0</v>
      </c>
      <c r="F38" s="22">
        <v>20</v>
      </c>
      <c r="G38" s="53">
        <f t="shared" si="3"/>
        <v>0</v>
      </c>
    </row>
    <row r="39" spans="1:7" ht="51">
      <c r="A39" s="51" t="s">
        <v>37</v>
      </c>
      <c r="B39" s="21" t="s">
        <v>72</v>
      </c>
      <c r="C39" s="14"/>
      <c r="D39" s="42" t="s">
        <v>78</v>
      </c>
      <c r="E39" s="15">
        <v>0</v>
      </c>
      <c r="F39" s="22">
        <v>20</v>
      </c>
      <c r="G39" s="53">
        <f t="shared" si="3"/>
        <v>0</v>
      </c>
    </row>
    <row r="40" spans="1:7" ht="30" customHeight="1">
      <c r="A40" s="51" t="s">
        <v>65</v>
      </c>
      <c r="B40" s="32" t="s">
        <v>73</v>
      </c>
      <c r="C40" s="14"/>
      <c r="D40" s="42" t="s">
        <v>78</v>
      </c>
      <c r="E40" s="15">
        <v>0</v>
      </c>
      <c r="F40" s="22">
        <v>2</v>
      </c>
      <c r="G40" s="53">
        <f t="shared" si="3"/>
        <v>0</v>
      </c>
    </row>
    <row r="41" spans="1:7" ht="51">
      <c r="A41" s="51" t="s">
        <v>66</v>
      </c>
      <c r="B41" s="21" t="s">
        <v>74</v>
      </c>
      <c r="C41" s="20"/>
      <c r="D41" s="42" t="s">
        <v>78</v>
      </c>
      <c r="E41" s="15">
        <v>0</v>
      </c>
      <c r="F41" s="22">
        <v>2</v>
      </c>
      <c r="G41" s="53">
        <f t="shared" si="3"/>
        <v>0</v>
      </c>
    </row>
    <row r="42" spans="1:11" ht="38.25">
      <c r="A42" s="51" t="s">
        <v>67</v>
      </c>
      <c r="B42" s="21" t="s">
        <v>75</v>
      </c>
      <c r="C42" s="14"/>
      <c r="D42" s="42" t="s">
        <v>80</v>
      </c>
      <c r="E42" s="15">
        <v>0</v>
      </c>
      <c r="F42" s="22">
        <v>8</v>
      </c>
      <c r="G42" s="53">
        <f t="shared" si="3"/>
        <v>0</v>
      </c>
      <c r="K42" t="s">
        <v>20</v>
      </c>
    </row>
    <row r="43" spans="1:7" ht="63.75">
      <c r="A43" s="51" t="s">
        <v>68</v>
      </c>
      <c r="B43" s="21" t="s">
        <v>90</v>
      </c>
      <c r="C43" s="14"/>
      <c r="D43" s="42" t="s">
        <v>78</v>
      </c>
      <c r="E43" s="15">
        <v>0</v>
      </c>
      <c r="F43" s="22">
        <v>18</v>
      </c>
      <c r="G43" s="53">
        <f t="shared" si="3"/>
        <v>0</v>
      </c>
    </row>
    <row r="44" spans="1:7" ht="76.5">
      <c r="A44" s="51" t="s">
        <v>69</v>
      </c>
      <c r="B44" s="21" t="s">
        <v>81</v>
      </c>
      <c r="C44" s="14"/>
      <c r="D44" s="42" t="s">
        <v>78</v>
      </c>
      <c r="E44" s="15">
        <v>0</v>
      </c>
      <c r="F44" s="22">
        <v>16</v>
      </c>
      <c r="G44" s="53">
        <f t="shared" si="3"/>
        <v>0</v>
      </c>
    </row>
    <row r="45" spans="1:7" ht="51.75" thickBot="1">
      <c r="A45" s="55" t="s">
        <v>70</v>
      </c>
      <c r="B45" s="56" t="s">
        <v>48</v>
      </c>
      <c r="C45" s="57"/>
      <c r="D45" s="58" t="s">
        <v>78</v>
      </c>
      <c r="E45" s="59">
        <v>0</v>
      </c>
      <c r="F45" s="60">
        <v>1</v>
      </c>
      <c r="G45" s="61">
        <f t="shared" si="3"/>
        <v>0</v>
      </c>
    </row>
    <row r="46" spans="1:7" ht="36" customHeight="1" thickBot="1">
      <c r="A46" s="1"/>
      <c r="B46" s="62" t="s">
        <v>1</v>
      </c>
      <c r="C46" s="63"/>
      <c r="D46" s="64"/>
      <c r="E46" s="65"/>
      <c r="F46" s="68">
        <f>SUM(G6:G45)</f>
        <v>0</v>
      </c>
      <c r="G46" s="69"/>
    </row>
    <row r="47" spans="1:7" ht="12.75">
      <c r="A47" s="2"/>
      <c r="B47" s="1"/>
      <c r="C47" s="1"/>
      <c r="D47" s="2"/>
      <c r="E47" s="1"/>
      <c r="F47" s="1"/>
      <c r="G47" s="1"/>
    </row>
    <row r="48" spans="1:7" ht="12.75">
      <c r="A48" s="2"/>
      <c r="B48" s="1"/>
      <c r="C48" s="1"/>
      <c r="D48" s="2"/>
      <c r="E48" s="1"/>
      <c r="F48" s="1"/>
      <c r="G48" s="1"/>
    </row>
    <row r="49" spans="1:7" ht="12.75">
      <c r="A49" s="2"/>
      <c r="B49" s="1"/>
      <c r="C49" s="1"/>
      <c r="D49" s="2"/>
      <c r="E49" s="1"/>
      <c r="F49" s="1"/>
      <c r="G49" s="1"/>
    </row>
    <row r="50" spans="1:7" ht="12.75">
      <c r="A50" s="2"/>
      <c r="B50" s="1"/>
      <c r="C50" s="1"/>
      <c r="D50" s="2"/>
      <c r="E50" s="1"/>
      <c r="F50" s="1"/>
      <c r="G50" s="1"/>
    </row>
    <row r="51" spans="1:7" ht="12.75">
      <c r="A51" s="2"/>
      <c r="B51" s="1"/>
      <c r="C51" s="1"/>
      <c r="D51" s="2"/>
      <c r="E51" s="1"/>
      <c r="F51" s="1"/>
      <c r="G51" s="1"/>
    </row>
    <row r="52" spans="1:7" ht="12.75">
      <c r="A52" s="2"/>
      <c r="B52" s="1" t="s">
        <v>91</v>
      </c>
      <c r="C52" s="1" t="s">
        <v>92</v>
      </c>
      <c r="D52" s="2"/>
      <c r="E52" s="1"/>
      <c r="F52" s="1"/>
      <c r="G52" s="1"/>
    </row>
    <row r="53" spans="1:7" ht="12.75">
      <c r="A53" s="2"/>
      <c r="B53" s="1"/>
      <c r="C53" s="1"/>
      <c r="D53" s="2"/>
      <c r="E53" s="1"/>
      <c r="F53" s="1"/>
      <c r="G53" s="1"/>
    </row>
    <row r="54" spans="1:7" ht="12.75">
      <c r="A54" s="2"/>
      <c r="B54" s="1"/>
      <c r="C54" s="1"/>
      <c r="D54" s="2"/>
      <c r="E54" s="1"/>
      <c r="F54" s="1"/>
      <c r="G54" s="1"/>
    </row>
    <row r="55" spans="1:7" ht="12.75">
      <c r="A55" s="2"/>
      <c r="B55" s="1"/>
      <c r="C55" s="1"/>
      <c r="D55" s="2"/>
      <c r="E55" s="1"/>
      <c r="F55" s="1"/>
      <c r="G55" s="1"/>
    </row>
    <row r="56" spans="1:7" ht="12.75">
      <c r="A56" s="2"/>
      <c r="B56" s="1"/>
      <c r="C56" s="1"/>
      <c r="D56" s="2"/>
      <c r="E56" s="1"/>
      <c r="F56" s="1"/>
      <c r="G56" s="1"/>
    </row>
    <row r="57" spans="1:7" ht="12.75">
      <c r="A57" s="2"/>
      <c r="B57" s="3"/>
      <c r="C57" s="3"/>
      <c r="D57" s="5"/>
      <c r="E57" s="4"/>
      <c r="F57" s="5"/>
      <c r="G57" s="6"/>
    </row>
    <row r="58" spans="1:7" ht="12.75">
      <c r="A58" s="2"/>
      <c r="B58" s="3"/>
      <c r="C58" s="3"/>
      <c r="D58" s="5"/>
      <c r="E58" s="4"/>
      <c r="F58" s="5"/>
      <c r="G58" s="6"/>
    </row>
    <row r="60" spans="2:7" ht="12.75">
      <c r="B60" s="7"/>
      <c r="C60" s="7"/>
      <c r="D60" s="41"/>
      <c r="E60" s="8"/>
      <c r="F60" s="9"/>
      <c r="G60" s="10"/>
    </row>
    <row r="61" spans="2:7" ht="8.25" customHeight="1">
      <c r="B61" s="7"/>
      <c r="C61" s="7"/>
      <c r="D61" s="41"/>
      <c r="E61" s="8"/>
      <c r="F61" s="9"/>
      <c r="G61" s="10"/>
    </row>
    <row r="62" spans="2:7" ht="12.75" hidden="1">
      <c r="B62" s="7"/>
      <c r="C62" s="7"/>
      <c r="D62" s="41"/>
      <c r="E62" s="8"/>
      <c r="F62" s="9"/>
      <c r="G62" s="10"/>
    </row>
    <row r="63" ht="12.75">
      <c r="G63" s="10"/>
    </row>
    <row r="64" ht="12.75">
      <c r="G64" s="10"/>
    </row>
    <row r="65" ht="12.75">
      <c r="G65" s="11"/>
    </row>
    <row r="66" ht="12.75">
      <c r="G66" s="1"/>
    </row>
    <row r="67" ht="12.75">
      <c r="G67" s="1"/>
    </row>
    <row r="68" ht="12.75">
      <c r="G68" s="1"/>
    </row>
  </sheetData>
  <sheetProtection/>
  <mergeCells count="3">
    <mergeCell ref="A1:B1"/>
    <mergeCell ref="A2:C2"/>
    <mergeCell ref="F46:G46"/>
  </mergeCells>
  <printOptions/>
  <pageMargins left="0.2362204724409449" right="0.19" top="0.43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Rajchertová Marcela</dc:creator>
  <cp:keywords/>
  <dc:description/>
  <cp:lastModifiedBy>Kuthanová Alena</cp:lastModifiedBy>
  <cp:lastPrinted>2016-03-02T14:59:55Z</cp:lastPrinted>
  <dcterms:created xsi:type="dcterms:W3CDTF">2011-01-25T12:10:29Z</dcterms:created>
  <dcterms:modified xsi:type="dcterms:W3CDTF">2016-03-23T08:52:17Z</dcterms:modified>
  <cp:category/>
  <cp:version/>
  <cp:contentType/>
  <cp:contentStatus/>
</cp:coreProperties>
</file>